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Таблица3" sheetId="1" r:id="rId1"/>
  </sheets>
  <externalReferences>
    <externalReference r:id="rId2"/>
  </externalReferences>
  <definedNames>
    <definedName name="_xlnm._FilterDatabase" localSheetId="0" hidden="1">Таблица3!$A$3:$J$102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71" i="1" l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<sst xmlns="http://schemas.openxmlformats.org/spreadsheetml/2006/main" count="104" uniqueCount="83">
  <si>
    <t>Банки и филиалы по величине вкладов физлиц в рублях</t>
  </si>
  <si>
    <t>Лицензия</t>
  </si>
  <si>
    <t>Место по активам ***</t>
  </si>
  <si>
    <t>Банк</t>
  </si>
  <si>
    <t xml:space="preserve">Вклады физлиц </t>
  </si>
  <si>
    <t>Срочные вклады физлиц</t>
  </si>
  <si>
    <t>Вклады физлиц до востребования</t>
  </si>
  <si>
    <t>Оборот средств в банкоматах за месяц</t>
  </si>
  <si>
    <t>На 01.01.15, млн руб.</t>
  </si>
  <si>
    <t>Изменение за год, %</t>
  </si>
  <si>
    <t>СБЕРБАНК РОССИИ (4 региона)</t>
  </si>
  <si>
    <t>УБРИР</t>
  </si>
  <si>
    <t>УБРИР (8 регионов)**</t>
  </si>
  <si>
    <t>—</t>
  </si>
  <si>
    <t>СКБ-БАНК</t>
  </si>
  <si>
    <t>ЗАПСИБКОМБАНК</t>
  </si>
  <si>
    <t>СКБ-БАНК (5 регионов)**</t>
  </si>
  <si>
    <t>ЮГРА</t>
  </si>
  <si>
    <t>ВТБ 24 (4 региона)</t>
  </si>
  <si>
    <t>ЧЕЛИНДБАНК</t>
  </si>
  <si>
    <t>БЫСТРОБАНК</t>
  </si>
  <si>
    <t>СУРГУТНЕФТЕГАЗБАНК</t>
  </si>
  <si>
    <t>КОЛЬЦО УРАЛА</t>
  </si>
  <si>
    <t>ХКФ БАНК (8 регионов)</t>
  </si>
  <si>
    <t>КОЛЬЦО УРАЛА  (3 региона)**</t>
  </si>
  <si>
    <t>ЧЕЛЯБИНВЕСТБАНК</t>
  </si>
  <si>
    <t>РОСГОССТРАХ БАНК(8 регионов)</t>
  </si>
  <si>
    <t>КРЕДИТ УРАЛ БАНК</t>
  </si>
  <si>
    <t>УРАЛ ФД</t>
  </si>
  <si>
    <t>УРАЛТРАНСБАНК</t>
  </si>
  <si>
    <t>ИНВЕСТКАПИТАЛБАНК</t>
  </si>
  <si>
    <t>СОЦИНВЕСТБАНК</t>
  </si>
  <si>
    <t>БАШКОМСНАББАНК</t>
  </si>
  <si>
    <t>ВУЗ-БАНК</t>
  </si>
  <si>
    <t>ЕКАТЕРИНБУРГ</t>
  </si>
  <si>
    <t>БАНК ОРЕНБУРГ</t>
  </si>
  <si>
    <t>ИЖКОМБАНК</t>
  </si>
  <si>
    <t>НИКО-БАНК</t>
  </si>
  <si>
    <t>СНЕЖИНСКИЙ</t>
  </si>
  <si>
    <t>ПРОМТРАНСБАНК</t>
  </si>
  <si>
    <t>ФОРШТАДТ</t>
  </si>
  <si>
    <t>РУСЬ</t>
  </si>
  <si>
    <t>РАЙФФАЙЗЕНБАНК (4 региона)</t>
  </si>
  <si>
    <t>МЕТКОМБАНК</t>
  </si>
  <si>
    <t>АК БАРС (8 регионов)</t>
  </si>
  <si>
    <t>БАНК МОСКВЫ (3 региона)</t>
  </si>
  <si>
    <t>УРАЛЬСКИЙ КАПИТАЛ</t>
  </si>
  <si>
    <t>УГЛЕМЕТБАНК</t>
  </si>
  <si>
    <t>РЕГИОНАЛЬНЫЙ БАНК РАЗВИТИЯ</t>
  </si>
  <si>
    <t>СВЯЗЬ-БАНК (8 регионов)</t>
  </si>
  <si>
    <t>СТРОЙЛЕСБАНК</t>
  </si>
  <si>
    <t>СИБИРСКИЙ БАНК РЕКОНСТРУКЦИИ И РАЗВИТИЯ</t>
  </si>
  <si>
    <t>ФК ОТКРЫТИЕ (8 регионов)</t>
  </si>
  <si>
    <t>СИБНЕФТЕБАНК</t>
  </si>
  <si>
    <t>УРАЛПРОМБАНК</t>
  </si>
  <si>
    <t>РЕЗЕРВ</t>
  </si>
  <si>
    <t>НЕЙВА</t>
  </si>
  <si>
    <t>&gt;10 раз</t>
  </si>
  <si>
    <t>ЕРМАК</t>
  </si>
  <si>
    <t>АКЦЕНТ</t>
  </si>
  <si>
    <t>ТАГИЛБАНК</t>
  </si>
  <si>
    <t>АККОБАНК</t>
  </si>
  <si>
    <t>СПУТНИК</t>
  </si>
  <si>
    <t>ПОЧТОБАНК</t>
  </si>
  <si>
    <t>ПЛАТО-БАНК</t>
  </si>
  <si>
    <t>ПРИОБЬЕ</t>
  </si>
  <si>
    <t>ПЕРМЬ</t>
  </si>
  <si>
    <t>ПРОИНВЕСТБАНК</t>
  </si>
  <si>
    <t>УРАЛЬСКИЙ МЕЖРЕГИОНАЛЬНЫЙ БАНК</t>
  </si>
  <si>
    <t>КЕТОВСКИЙ</t>
  </si>
  <si>
    <t>НСТ-БАНК</t>
  </si>
  <si>
    <t>УРАЛФИНАНС</t>
  </si>
  <si>
    <t>ЗЕНИТ (5 регионов)</t>
  </si>
  <si>
    <t>УРАЛПРИВАТБАНК</t>
  </si>
  <si>
    <t>КУРГАН</t>
  </si>
  <si>
    <t>ПЕРВОУРАЛЬСКБАНК</t>
  </si>
  <si>
    <t>ДРУЖБА</t>
  </si>
  <si>
    <t>ПРИПОЛЯРНЫЙ</t>
  </si>
  <si>
    <t>БАШПРОМБАНК</t>
  </si>
  <si>
    <t>СУРГУТСКИЙ ЦЕНТРАЛЬНЫЙ</t>
  </si>
  <si>
    <t>* Филиалы пожелавшие принять участие в рейтинге, региональный охват см. на сайте www.expert-ural.com</t>
  </si>
  <si>
    <t>** Уральские банки только на территории Урала - данные банков</t>
  </si>
  <si>
    <t>*** только для самостоятельных банков региона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</si>
</sst>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,"/>
    <numFmt numFmtId="165" formatCode="#,##0.0"/>
    <numFmt numFmtId="166" formatCode="0.0"/>
    <numFmt numFmtId="167" formatCode="\+##;\-##;0"/>
    <numFmt numFmtId="168" formatCode="000\ 00"/>
  </numFmts>
  <fonts count="8">
    <font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Baltica"/>
      <family val="2"/>
    </font>
    <font>
      <sz val="10"/>
      <name val="Baltica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49" fontId="5" fillId="0" borderId="7"/>
    <xf numFmtId="0" fontId="6" fillId="0" borderId="0">
      <alignment wrapText="1"/>
    </xf>
    <xf numFmtId="167" fontId="4" fillId="0" borderId="8" applyFont="0" applyFill="0" applyBorder="0" applyAlignment="0" applyProtection="0"/>
    <xf numFmtId="0" fontId="4" fillId="0" borderId="8" applyFont="0" applyFill="0" applyBorder="0" applyAlignment="0" applyProtection="0"/>
    <xf numFmtId="168" fontId="7" fillId="0" borderId="9" applyFont="0" applyFill="0" applyBorder="0" applyAlignment="0" applyProtection="0"/>
    <xf numFmtId="0" fontId="6" fillId="0" borderId="0"/>
    <xf numFmtId="0" fontId="6" fillId="0" borderId="0"/>
    <xf numFmtId="0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0" fillId="0" borderId="4" xfId="0" applyBorder="1"/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4" fontId="1" fillId="0" borderId="0" xfId="0" applyNumberFormat="1" applyFont="1" applyAlignment="1">
      <alignment horizontal="right"/>
    </xf>
    <xf numFmtId="164" fontId="0" fillId="0" borderId="0" xfId="0" applyNumberFormat="1"/>
    <xf numFmtId="3" fontId="1" fillId="0" borderId="0" xfId="0" applyNumberFormat="1" applyFont="1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165" fontId="0" fillId="0" borderId="0" xfId="0" applyNumberFormat="1"/>
    <xf numFmtId="166" fontId="0" fillId="0" borderId="0" xfId="0" applyNumberFormat="1"/>
  </cellXfs>
  <cellStyles count="10">
    <cellStyle name="Обычный" xfId="0" builtinId="0"/>
    <cellStyle name="Обычный]Модуль3" xfId="1"/>
    <cellStyle name="Перенос" xfId="2"/>
    <cellStyle name="Перенос слов" xfId="3"/>
    <cellStyle name="Плюс-Минус" xfId="4"/>
    <cellStyle name="Плюс-Минус Цветной" xfId="5"/>
    <cellStyle name="Счет" xfId="6"/>
    <cellStyle name="Тысячи (/1000)" xfId="7"/>
    <cellStyle name="Тысячи [раздел.]" xfId="8"/>
    <cellStyle name="Число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ks\ANALYSIS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101"/>
      <sheetName val="Баланс"/>
      <sheetName val="МБК"/>
      <sheetName val="Обороты"/>
      <sheetName val="Потребкредиты"/>
      <sheetName val="new"/>
      <sheetName val="Резервы"/>
      <sheetName val="Кредиты"/>
      <sheetName val="Бумаги"/>
      <sheetName val="Баланс_"/>
      <sheetName val="Обороты_"/>
      <sheetName val="Что сделать"/>
      <sheetName val="Баланс_old"/>
      <sheetName val="Plan2008"/>
      <sheetName val="Векселя"/>
      <sheetName val="Депозиты"/>
      <sheetName val="Расш и внеб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is</v>
          </cell>
        </row>
      </sheetData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02"/>
  <sheetViews>
    <sheetView tabSelected="1" workbookViewId="0">
      <pane xSplit="3" ySplit="3" topLeftCell="D4" activePane="bottomRight" state="frozen"/>
      <selection activeCell="F4" sqref="F4"/>
      <selection pane="topRight" activeCell="F4" sqref="F4"/>
      <selection pane="bottomLeft" activeCell="F4" sqref="F4"/>
      <selection pane="bottomRight" activeCell="C4" sqref="C4"/>
    </sheetView>
  </sheetViews>
  <sheetFormatPr defaultRowHeight="12.75"/>
  <cols>
    <col min="2" max="2" width="8.42578125" customWidth="1"/>
    <col min="3" max="3" width="25.85546875" customWidth="1"/>
    <col min="4" max="4" width="14" customWidth="1"/>
    <col min="5" max="5" width="11.140625" customWidth="1"/>
    <col min="6" max="7" width="11.5703125" customWidth="1"/>
    <col min="8" max="8" width="10.42578125" customWidth="1"/>
    <col min="9" max="9" width="12.140625" customWidth="1"/>
    <col min="10" max="10" width="11.85546875" customWidth="1"/>
  </cols>
  <sheetData>
    <row r="1" spans="1:10">
      <c r="C1" s="1" t="s">
        <v>0</v>
      </c>
    </row>
    <row r="2" spans="1:10" ht="5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/>
      <c r="G2" s="4" t="s">
        <v>6</v>
      </c>
      <c r="H2" s="5"/>
      <c r="I2" s="4" t="s">
        <v>7</v>
      </c>
      <c r="J2" s="5"/>
    </row>
    <row r="3" spans="1:10" ht="38.25">
      <c r="A3" s="6"/>
      <c r="B3" s="6"/>
      <c r="C3" s="7"/>
      <c r="D3" s="8" t="s">
        <v>8</v>
      </c>
      <c r="E3" s="8" t="s">
        <v>8</v>
      </c>
      <c r="F3" s="9" t="s">
        <v>9</v>
      </c>
      <c r="G3" s="8" t="s">
        <v>8</v>
      </c>
      <c r="H3" s="9" t="s">
        <v>9</v>
      </c>
      <c r="I3" s="8" t="s">
        <v>8</v>
      </c>
      <c r="J3" s="9" t="s">
        <v>9</v>
      </c>
    </row>
    <row r="4" spans="1:10" s="1" customFormat="1">
      <c r="C4" t="s">
        <v>10</v>
      </c>
      <c r="D4" s="10">
        <f ca="1">E4+G4</f>
        <v>366268714</v>
      </c>
      <c r="E4" s="11">
        <v>279444944</v>
      </c>
      <c r="F4" s="12">
        <v>-6.6621335496410587</v>
      </c>
      <c r="G4" s="10">
        <v>86823770</v>
      </c>
      <c r="H4" s="12">
        <v>-7.0624891988384064</v>
      </c>
      <c r="I4" s="10">
        <v>185906422</v>
      </c>
      <c r="J4" s="12">
        <v>28.456413266503482</v>
      </c>
    </row>
    <row r="5" spans="1:10" s="1" customFormat="1">
      <c r="A5">
        <v>429</v>
      </c>
      <c r="B5" s="1">
        <v>1</v>
      </c>
      <c r="C5" t="s">
        <v>11</v>
      </c>
      <c r="D5" s="10">
        <f ca="1">E5+G5</f>
        <v>87639235</v>
      </c>
      <c r="E5" s="10">
        <v>82464981</v>
      </c>
      <c r="F5" s="12">
        <v>14.734905055574615</v>
      </c>
      <c r="G5" s="10">
        <v>5174254</v>
      </c>
      <c r="H5" s="12">
        <v>-19.030726127599056</v>
      </c>
      <c r="I5" s="10">
        <v>12762142</v>
      </c>
      <c r="J5" s="12">
        <v>-5.2107722205737579</v>
      </c>
    </row>
    <row r="6" spans="1:10" s="1" customFormat="1">
      <c r="C6" t="s">
        <v>12</v>
      </c>
      <c r="D6" s="10">
        <f ca="1">E6</f>
        <v>72721925.532320008</v>
      </c>
      <c r="E6" s="11">
        <v>72721925.532320008</v>
      </c>
      <c r="F6" s="12">
        <v>10.641626900539519</v>
      </c>
      <c r="G6" s="10" t="s">
        <v>13</v>
      </c>
      <c r="H6" s="10" t="s">
        <v>13</v>
      </c>
      <c r="I6" s="10">
        <v>10536136.939999999</v>
      </c>
      <c r="J6" s="10" t="s">
        <v>13</v>
      </c>
    </row>
    <row r="7" spans="1:10" s="1" customFormat="1">
      <c r="A7">
        <v>705</v>
      </c>
      <c r="B7" s="1">
        <v>3</v>
      </c>
      <c r="C7" t="s">
        <v>14</v>
      </c>
      <c r="D7" s="10">
        <f ca="1">E7+G7</f>
        <v>60791584</v>
      </c>
      <c r="E7" s="10">
        <v>58378763</v>
      </c>
      <c r="F7" s="12">
        <v>-9.8923238302037824</v>
      </c>
      <c r="G7" s="10">
        <v>2412821</v>
      </c>
      <c r="H7" s="12">
        <v>-27.052896771133177</v>
      </c>
      <c r="I7" s="10">
        <v>5526235</v>
      </c>
      <c r="J7" s="12">
        <v>-26.210422741819166</v>
      </c>
    </row>
    <row r="8" spans="1:10" s="1" customFormat="1">
      <c r="A8">
        <v>918</v>
      </c>
      <c r="B8" s="1">
        <v>4</v>
      </c>
      <c r="C8" t="s">
        <v>15</v>
      </c>
      <c r="D8" s="10">
        <f ca="1">E8+G8</f>
        <v>44706821</v>
      </c>
      <c r="E8" s="10">
        <v>37232169</v>
      </c>
      <c r="F8" s="12">
        <v>21.344289294527542</v>
      </c>
      <c r="G8" s="10">
        <v>7474652</v>
      </c>
      <c r="H8" s="12">
        <v>-18.378055505506325</v>
      </c>
      <c r="I8" s="10">
        <v>18720301</v>
      </c>
      <c r="J8" s="12">
        <v>10.68286504848003</v>
      </c>
    </row>
    <row r="9" spans="1:10" s="1" customFormat="1">
      <c r="C9" t="s">
        <v>16</v>
      </c>
      <c r="D9" s="10">
        <f ca="1">E9</f>
        <v>38379284.86964</v>
      </c>
      <c r="E9" s="11">
        <v>38379284.86964</v>
      </c>
      <c r="F9" s="12">
        <v>-23.364850455939994</v>
      </c>
      <c r="G9" s="10" t="s">
        <v>13</v>
      </c>
      <c r="H9" s="10" t="s">
        <v>13</v>
      </c>
      <c r="I9" s="10">
        <v>4127693.600240001</v>
      </c>
      <c r="J9" s="12">
        <v>-27.527712204491777</v>
      </c>
    </row>
    <row r="10" spans="1:10" s="1" customFormat="1">
      <c r="A10">
        <v>880</v>
      </c>
      <c r="B10" s="1">
        <v>2</v>
      </c>
      <c r="C10" t="s">
        <v>17</v>
      </c>
      <c r="D10" s="10">
        <f t="shared" ref="D10:D15" ca="1" si="0">E10+G10</f>
        <v>34504765</v>
      </c>
      <c r="E10" s="10">
        <v>33090048</v>
      </c>
      <c r="F10" s="12">
        <v>124.17935840218139</v>
      </c>
      <c r="G10" s="10">
        <v>1414717</v>
      </c>
      <c r="H10" s="12">
        <v>124.34565974782628</v>
      </c>
      <c r="I10" s="10">
        <v>597960</v>
      </c>
      <c r="J10" s="12">
        <v>51.040048497707723</v>
      </c>
    </row>
    <row r="11" spans="1:10" s="1" customFormat="1">
      <c r="C11" t="s">
        <v>18</v>
      </c>
      <c r="D11" s="10">
        <f t="shared" ca="1" si="0"/>
        <v>20598051</v>
      </c>
      <c r="E11" s="11">
        <v>13818909</v>
      </c>
      <c r="F11" s="12">
        <v>-14.459646216286115</v>
      </c>
      <c r="G11" s="10">
        <v>6779142</v>
      </c>
      <c r="H11" s="12">
        <v>-1.8357446230529559</v>
      </c>
      <c r="I11" s="10">
        <v>21092708</v>
      </c>
      <c r="J11" s="12">
        <v>73.606450054923044</v>
      </c>
    </row>
    <row r="12" spans="1:10" s="1" customFormat="1">
      <c r="A12">
        <v>485</v>
      </c>
      <c r="B12" s="1">
        <v>7</v>
      </c>
      <c r="C12" t="s">
        <v>19</v>
      </c>
      <c r="D12" s="10">
        <f t="shared" ca="1" si="0"/>
        <v>19691268</v>
      </c>
      <c r="E12" s="10">
        <v>17078728</v>
      </c>
      <c r="F12" s="12">
        <v>6.6534010262345067</v>
      </c>
      <c r="G12" s="10">
        <v>2612540</v>
      </c>
      <c r="H12" s="12">
        <v>-14.513419469765537</v>
      </c>
      <c r="I12" s="10">
        <v>4819749</v>
      </c>
      <c r="J12" s="12">
        <v>26.640506945752733</v>
      </c>
    </row>
    <row r="13" spans="1:10" s="1" customFormat="1">
      <c r="A13">
        <v>1745</v>
      </c>
      <c r="B13" s="1">
        <v>10</v>
      </c>
      <c r="C13" t="s">
        <v>20</v>
      </c>
      <c r="D13" s="10">
        <f t="shared" ca="1" si="0"/>
        <v>18683491</v>
      </c>
      <c r="E13" s="10">
        <v>18061184</v>
      </c>
      <c r="F13" s="12">
        <v>1.617468506838756</v>
      </c>
      <c r="G13" s="10">
        <v>622307</v>
      </c>
      <c r="H13" s="12">
        <v>-13.062665983059773</v>
      </c>
      <c r="I13" s="10">
        <v>1489597</v>
      </c>
      <c r="J13" s="12">
        <v>57.870545044491259</v>
      </c>
    </row>
    <row r="14" spans="1:10" s="1" customFormat="1">
      <c r="A14">
        <v>588</v>
      </c>
      <c r="B14" s="1">
        <v>5</v>
      </c>
      <c r="C14" t="s">
        <v>21</v>
      </c>
      <c r="D14" s="10">
        <f t="shared" ca="1" si="0"/>
        <v>18270170</v>
      </c>
      <c r="E14" s="10">
        <v>13456560</v>
      </c>
      <c r="F14" s="12">
        <v>-2.2299948014619844</v>
      </c>
      <c r="G14" s="10">
        <v>4813610</v>
      </c>
      <c r="H14" s="12">
        <v>-7.649447731952197</v>
      </c>
      <c r="I14" s="10">
        <v>6719551</v>
      </c>
      <c r="J14" s="12">
        <v>19.434776256344062</v>
      </c>
    </row>
    <row r="15" spans="1:10" s="1" customFormat="1">
      <c r="A15">
        <v>65</v>
      </c>
      <c r="B15" s="1">
        <v>9</v>
      </c>
      <c r="C15" t="s">
        <v>22</v>
      </c>
      <c r="D15" s="10">
        <f t="shared" ca="1" si="0"/>
        <v>16341784</v>
      </c>
      <c r="E15" s="10">
        <v>14736053</v>
      </c>
      <c r="F15" s="12">
        <v>-11.752610447923956</v>
      </c>
      <c r="G15" s="10">
        <v>1605731</v>
      </c>
      <c r="H15" s="12">
        <v>-7.8280101693183477</v>
      </c>
      <c r="I15" s="10">
        <v>3652137</v>
      </c>
      <c r="J15" s="12">
        <v>3.4522054293374578</v>
      </c>
    </row>
    <row r="16" spans="1:10" s="1" customFormat="1">
      <c r="C16" t="s">
        <v>23</v>
      </c>
      <c r="D16" s="10">
        <f ca="1">E16</f>
        <v>15061899.632714642</v>
      </c>
      <c r="E16" s="11">
        <v>15061899.632714642</v>
      </c>
      <c r="F16" s="12">
        <v>-30.532834755101383</v>
      </c>
      <c r="G16" s="10" t="s">
        <v>13</v>
      </c>
      <c r="H16" s="10" t="s">
        <v>13</v>
      </c>
      <c r="I16" s="10" t="s">
        <v>13</v>
      </c>
      <c r="J16" s="10" t="s">
        <v>13</v>
      </c>
    </row>
    <row r="17" spans="1:10">
      <c r="C17" t="s">
        <v>24</v>
      </c>
      <c r="D17" s="10">
        <f t="shared" ref="D17:D44" ca="1" si="1">E17+G17</f>
        <v>13951690</v>
      </c>
      <c r="E17" s="11">
        <v>12379947</v>
      </c>
      <c r="F17" s="13">
        <v>-12.878989453879115</v>
      </c>
      <c r="G17" s="11">
        <v>1571743</v>
      </c>
      <c r="H17" s="13">
        <v>-7.2427409412624248</v>
      </c>
      <c r="I17" s="11">
        <v>2186753</v>
      </c>
      <c r="J17" s="13">
        <v>0.6890635734242937</v>
      </c>
    </row>
    <row r="18" spans="1:10" s="1" customFormat="1">
      <c r="A18">
        <v>493</v>
      </c>
      <c r="B18" s="1">
        <v>8</v>
      </c>
      <c r="C18" t="s">
        <v>25</v>
      </c>
      <c r="D18" s="10">
        <f t="shared" ca="1" si="1"/>
        <v>13376445</v>
      </c>
      <c r="E18" s="10">
        <v>10543274</v>
      </c>
      <c r="F18" s="12">
        <v>5.2954557847478458</v>
      </c>
      <c r="G18" s="10">
        <v>2833171</v>
      </c>
      <c r="H18" s="12">
        <v>-11.20033724910046</v>
      </c>
      <c r="I18" s="10">
        <v>2723612</v>
      </c>
      <c r="J18" s="12">
        <v>3.1620412631196193</v>
      </c>
    </row>
    <row r="19" spans="1:10">
      <c r="C19" t="s">
        <v>26</v>
      </c>
      <c r="D19" s="10">
        <f t="shared" ca="1" si="1"/>
        <v>12949769.359999999</v>
      </c>
      <c r="E19" s="11">
        <v>12169681.309999999</v>
      </c>
      <c r="F19" s="13">
        <v>-2.2440889973037907</v>
      </c>
      <c r="G19" s="11">
        <v>780088.05</v>
      </c>
      <c r="H19" s="13">
        <v>-11.754762445351112</v>
      </c>
      <c r="I19" s="11">
        <v>767297.05</v>
      </c>
      <c r="J19" s="13">
        <v>-45.834955361351263</v>
      </c>
    </row>
    <row r="20" spans="1:10" s="1" customFormat="1">
      <c r="A20">
        <v>2584</v>
      </c>
      <c r="B20" s="1">
        <v>11</v>
      </c>
      <c r="C20" t="s">
        <v>27</v>
      </c>
      <c r="D20" s="10">
        <f t="shared" ca="1" si="1"/>
        <v>12381954</v>
      </c>
      <c r="E20" s="10">
        <v>8656603</v>
      </c>
      <c r="F20" s="12">
        <v>-1.6024072994652163</v>
      </c>
      <c r="G20" s="10">
        <v>3725351</v>
      </c>
      <c r="H20" s="12">
        <v>-29.056081549063524</v>
      </c>
      <c r="I20" s="10">
        <v>2781431</v>
      </c>
      <c r="J20" s="12">
        <v>7.6886534035143423</v>
      </c>
    </row>
    <row r="21" spans="1:10" s="1" customFormat="1">
      <c r="A21">
        <v>249</v>
      </c>
      <c r="B21" s="1">
        <v>12</v>
      </c>
      <c r="C21" t="s">
        <v>28</v>
      </c>
      <c r="D21" s="10">
        <f t="shared" ca="1" si="1"/>
        <v>10246434</v>
      </c>
      <c r="E21" s="10">
        <v>8729672</v>
      </c>
      <c r="F21" s="12">
        <v>-13.271904088037193</v>
      </c>
      <c r="G21" s="10">
        <v>1516762</v>
      </c>
      <c r="H21" s="12">
        <v>-16.372039067057322</v>
      </c>
      <c r="I21" s="10">
        <v>2456189</v>
      </c>
      <c r="J21" s="12">
        <v>6.805035800415185</v>
      </c>
    </row>
    <row r="22" spans="1:10" s="1" customFormat="1">
      <c r="A22">
        <v>812</v>
      </c>
      <c r="B22" s="1">
        <v>14</v>
      </c>
      <c r="C22" t="s">
        <v>29</v>
      </c>
      <c r="D22" s="10">
        <f t="shared" ca="1" si="1"/>
        <v>9387458</v>
      </c>
      <c r="E22" s="10">
        <v>8515036</v>
      </c>
      <c r="F22" s="12">
        <v>-9.6646243072106959</v>
      </c>
      <c r="G22" s="10">
        <v>872422</v>
      </c>
      <c r="H22" s="12">
        <v>-20.597090453688267</v>
      </c>
      <c r="I22" s="10">
        <v>2043743</v>
      </c>
      <c r="J22" s="12">
        <v>28.211284137253511</v>
      </c>
    </row>
    <row r="23" spans="1:10" s="1" customFormat="1">
      <c r="A23">
        <v>2377</v>
      </c>
      <c r="B23" s="1">
        <v>15</v>
      </c>
      <c r="C23" t="s">
        <v>30</v>
      </c>
      <c r="D23" s="10">
        <f t="shared" ca="1" si="1"/>
        <v>7275584</v>
      </c>
      <c r="E23" s="10">
        <v>6841121</v>
      </c>
      <c r="F23" s="12">
        <v>-16.580647442713463</v>
      </c>
      <c r="G23" s="10">
        <v>434463</v>
      </c>
      <c r="H23" s="12">
        <v>-36.839006434392743</v>
      </c>
      <c r="I23" s="10">
        <v>804899</v>
      </c>
      <c r="J23" s="12">
        <v>-3.8559210683485037</v>
      </c>
    </row>
    <row r="24" spans="1:10" s="1" customFormat="1">
      <c r="A24">
        <v>1132</v>
      </c>
      <c r="B24" s="1">
        <v>18</v>
      </c>
      <c r="C24" t="s">
        <v>31</v>
      </c>
      <c r="D24" s="10">
        <f t="shared" ca="1" si="1"/>
        <v>6875903</v>
      </c>
      <c r="E24" s="10">
        <v>6068656</v>
      </c>
      <c r="F24" s="12">
        <v>1.3079803629331666</v>
      </c>
      <c r="G24" s="10">
        <v>807247</v>
      </c>
      <c r="H24" s="12">
        <v>-8.6958931378869622</v>
      </c>
      <c r="I24" s="10">
        <v>69634</v>
      </c>
      <c r="J24" s="12">
        <v>1.8532332850644317</v>
      </c>
    </row>
    <row r="25" spans="1:10" s="1" customFormat="1">
      <c r="A25">
        <v>1398</v>
      </c>
      <c r="B25" s="1">
        <v>16</v>
      </c>
      <c r="C25" t="s">
        <v>32</v>
      </c>
      <c r="D25" s="10">
        <f t="shared" ca="1" si="1"/>
        <v>6692206</v>
      </c>
      <c r="E25" s="10">
        <v>6255761</v>
      </c>
      <c r="F25" s="12">
        <v>25.629295075448738</v>
      </c>
      <c r="G25" s="10">
        <v>436445</v>
      </c>
      <c r="H25" s="12">
        <v>-15.053815761303257</v>
      </c>
      <c r="I25" s="10">
        <v>706475</v>
      </c>
      <c r="J25" s="12">
        <v>28.560796031488955</v>
      </c>
    </row>
    <row r="26" spans="1:10" s="1" customFormat="1">
      <c r="A26">
        <v>1557</v>
      </c>
      <c r="B26" s="1">
        <v>17</v>
      </c>
      <c r="C26" t="s">
        <v>33</v>
      </c>
      <c r="D26" s="10">
        <f t="shared" ca="1" si="1"/>
        <v>6110414</v>
      </c>
      <c r="E26" s="10">
        <v>5830910</v>
      </c>
      <c r="F26" s="12">
        <v>23.77898773081019</v>
      </c>
      <c r="G26" s="10">
        <v>279504</v>
      </c>
      <c r="H26" s="12">
        <v>-37.147033359943329</v>
      </c>
      <c r="I26" s="10">
        <v>385607</v>
      </c>
      <c r="J26" s="12">
        <v>-28.516900922812262</v>
      </c>
    </row>
    <row r="27" spans="1:10" s="1" customFormat="1">
      <c r="A27">
        <v>3161</v>
      </c>
      <c r="B27" s="1">
        <v>21</v>
      </c>
      <c r="C27" t="s">
        <v>34</v>
      </c>
      <c r="D27" s="10">
        <f t="shared" ca="1" si="1"/>
        <v>5341890</v>
      </c>
      <c r="E27" s="10">
        <v>3252283</v>
      </c>
      <c r="F27" s="12">
        <v>-17.694580841967859</v>
      </c>
      <c r="G27" s="10">
        <v>2089607</v>
      </c>
      <c r="H27" s="12">
        <v>-6.6111621097154281</v>
      </c>
      <c r="I27" s="10">
        <v>2079208</v>
      </c>
      <c r="J27" s="12">
        <v>2.9130538509587924</v>
      </c>
    </row>
    <row r="28" spans="1:10" s="1" customFormat="1">
      <c r="A28">
        <v>3269</v>
      </c>
      <c r="B28" s="1">
        <v>20</v>
      </c>
      <c r="C28" t="s">
        <v>35</v>
      </c>
      <c r="D28" s="10">
        <f t="shared" ca="1" si="1"/>
        <v>5224844</v>
      </c>
      <c r="E28" s="10">
        <v>4382116</v>
      </c>
      <c r="F28" s="12">
        <v>2.8604397765954799</v>
      </c>
      <c r="G28" s="10">
        <v>842728</v>
      </c>
      <c r="H28" s="12">
        <v>-22.473908143786943</v>
      </c>
      <c r="I28" s="10">
        <v>1463188</v>
      </c>
      <c r="J28" s="12">
        <v>17.780378684088088</v>
      </c>
    </row>
    <row r="29" spans="1:10" s="1" customFormat="1">
      <c r="A29">
        <v>646</v>
      </c>
      <c r="B29" s="1">
        <v>26</v>
      </c>
      <c r="C29" t="s">
        <v>36</v>
      </c>
      <c r="D29" s="10">
        <f t="shared" ca="1" si="1"/>
        <v>4565560</v>
      </c>
      <c r="E29" s="10">
        <v>3604507</v>
      </c>
      <c r="F29" s="12">
        <v>13.020380314644115</v>
      </c>
      <c r="G29" s="10">
        <v>961053</v>
      </c>
      <c r="H29" s="12">
        <v>-5.6479497968744781</v>
      </c>
      <c r="I29" s="10">
        <v>2331197</v>
      </c>
      <c r="J29" s="12">
        <v>23.510266751154465</v>
      </c>
    </row>
    <row r="30" spans="1:10" s="1" customFormat="1">
      <c r="A30">
        <v>702</v>
      </c>
      <c r="B30" s="1">
        <v>19</v>
      </c>
      <c r="C30" t="s">
        <v>37</v>
      </c>
      <c r="D30" s="10">
        <f t="shared" ca="1" si="1"/>
        <v>4430189</v>
      </c>
      <c r="E30" s="10">
        <v>4245570</v>
      </c>
      <c r="F30" s="12">
        <v>-3.6401171995302226E-2</v>
      </c>
      <c r="G30" s="10">
        <v>184619</v>
      </c>
      <c r="H30" s="12">
        <v>8.8131976942934944</v>
      </c>
      <c r="I30" s="10">
        <v>392485</v>
      </c>
      <c r="J30" s="12">
        <v>31.599506441078052</v>
      </c>
    </row>
    <row r="31" spans="1:10" s="1" customFormat="1">
      <c r="A31">
        <v>1376</v>
      </c>
      <c r="B31" s="1">
        <v>24</v>
      </c>
      <c r="C31" t="s">
        <v>38</v>
      </c>
      <c r="D31" s="10">
        <f t="shared" ca="1" si="1"/>
        <v>4062992</v>
      </c>
      <c r="E31" s="10">
        <v>3510555</v>
      </c>
      <c r="F31" s="12">
        <v>1.7431261792076884</v>
      </c>
      <c r="G31" s="10">
        <v>552437</v>
      </c>
      <c r="H31" s="12">
        <v>-6.5576127441196466</v>
      </c>
      <c r="I31" s="10">
        <v>485563</v>
      </c>
      <c r="J31" s="12">
        <v>-9.5076400679117139</v>
      </c>
    </row>
    <row r="32" spans="1:10" s="1" customFormat="1">
      <c r="A32">
        <v>2638</v>
      </c>
      <c r="B32" s="1">
        <v>25</v>
      </c>
      <c r="C32" t="s">
        <v>39</v>
      </c>
      <c r="D32" s="10">
        <f t="shared" ca="1" si="1"/>
        <v>3864785</v>
      </c>
      <c r="E32" s="10">
        <v>3737821</v>
      </c>
      <c r="F32" s="12">
        <v>3.6873750830468017</v>
      </c>
      <c r="G32" s="10">
        <v>126964</v>
      </c>
      <c r="H32" s="12">
        <v>-58.631116266491155</v>
      </c>
      <c r="I32" s="10">
        <v>75047</v>
      </c>
      <c r="J32" s="12">
        <v>7.9269432659811612</v>
      </c>
    </row>
    <row r="33" spans="1:10" s="1" customFormat="1">
      <c r="A33">
        <v>2208</v>
      </c>
      <c r="B33" s="1">
        <v>13</v>
      </c>
      <c r="C33" t="s">
        <v>40</v>
      </c>
      <c r="D33" s="10">
        <f t="shared" ca="1" si="1"/>
        <v>3768463</v>
      </c>
      <c r="E33" s="10">
        <v>3501893</v>
      </c>
      <c r="F33" s="12">
        <v>13.833019865801658</v>
      </c>
      <c r="G33" s="10">
        <v>266570</v>
      </c>
      <c r="H33" s="12">
        <v>-5.3222283390456573</v>
      </c>
      <c r="I33" s="10">
        <v>492618</v>
      </c>
      <c r="J33" s="12">
        <v>28.92384192619733</v>
      </c>
    </row>
    <row r="34" spans="1:10" s="1" customFormat="1">
      <c r="A34">
        <v>704</v>
      </c>
      <c r="B34" s="1">
        <v>27</v>
      </c>
      <c r="C34" t="s">
        <v>41</v>
      </c>
      <c r="D34" s="10">
        <f t="shared" ca="1" si="1"/>
        <v>3555970</v>
      </c>
      <c r="E34" s="10">
        <v>3192632</v>
      </c>
      <c r="F34" s="12">
        <v>-3.8681206445101255</v>
      </c>
      <c r="G34" s="10">
        <v>363338</v>
      </c>
      <c r="H34" s="12">
        <v>-16.234859068881725</v>
      </c>
      <c r="I34" s="10">
        <v>643325</v>
      </c>
      <c r="J34" s="12">
        <v>11.934780036608366</v>
      </c>
    </row>
    <row r="35" spans="1:10" s="1" customFormat="1">
      <c r="C35" t="s">
        <v>42</v>
      </c>
      <c r="D35" s="10">
        <f t="shared" ca="1" si="1"/>
        <v>3494874</v>
      </c>
      <c r="E35" s="11">
        <v>1586523</v>
      </c>
      <c r="F35" s="12">
        <v>-7.1616452368148327</v>
      </c>
      <c r="G35" s="10">
        <v>1908351</v>
      </c>
      <c r="H35" s="10" t="s">
        <v>13</v>
      </c>
      <c r="I35" s="10">
        <v>3718958</v>
      </c>
      <c r="J35" s="12">
        <v>33.843159526004882</v>
      </c>
    </row>
    <row r="36" spans="1:10" s="1" customFormat="1">
      <c r="A36">
        <v>2443</v>
      </c>
      <c r="B36" s="1">
        <v>6</v>
      </c>
      <c r="C36" t="s">
        <v>43</v>
      </c>
      <c r="D36" s="10">
        <f t="shared" ca="1" si="1"/>
        <v>3457292</v>
      </c>
      <c r="E36" s="10">
        <v>2835343</v>
      </c>
      <c r="F36" s="12">
        <v>-24.045635683892336</v>
      </c>
      <c r="G36" s="10">
        <v>621949</v>
      </c>
      <c r="H36" s="12">
        <v>-29.100886767567491</v>
      </c>
      <c r="I36" s="10">
        <v>996790</v>
      </c>
      <c r="J36" s="12">
        <v>13.296825201976803</v>
      </c>
    </row>
    <row r="37" spans="1:10">
      <c r="C37" t="s">
        <v>44</v>
      </c>
      <c r="D37" s="10">
        <f t="shared" ca="1" si="1"/>
        <v>3341452</v>
      </c>
      <c r="E37" s="11">
        <v>3214743</v>
      </c>
      <c r="F37" s="13">
        <v>0.97448957476761444</v>
      </c>
      <c r="G37" s="11">
        <v>126709</v>
      </c>
      <c r="H37" s="13">
        <v>-17.400685779846416</v>
      </c>
      <c r="I37" s="11">
        <v>691056</v>
      </c>
      <c r="J37" s="13">
        <v>93.160816408673924</v>
      </c>
    </row>
    <row r="38" spans="1:10">
      <c r="C38" t="s">
        <v>45</v>
      </c>
      <c r="D38" s="10">
        <f t="shared" ca="1" si="1"/>
        <v>3118937.6470399951</v>
      </c>
      <c r="E38" s="11">
        <v>2998408.8273900156</v>
      </c>
      <c r="F38" s="13">
        <v>20.316926524426837</v>
      </c>
      <c r="G38" s="11">
        <v>120528.81964997947</v>
      </c>
      <c r="H38" s="13">
        <v>-87.602470549086803</v>
      </c>
      <c r="I38" s="10" t="s">
        <v>13</v>
      </c>
      <c r="J38" s="10" t="s">
        <v>13</v>
      </c>
    </row>
    <row r="39" spans="1:10" s="1" customFormat="1">
      <c r="A39">
        <v>2519</v>
      </c>
      <c r="B39" s="1">
        <v>28</v>
      </c>
      <c r="C39" t="s">
        <v>46</v>
      </c>
      <c r="D39" s="10">
        <f t="shared" ca="1" si="1"/>
        <v>2295240</v>
      </c>
      <c r="E39" s="10">
        <v>2203039</v>
      </c>
      <c r="F39" s="12">
        <v>1.0509015984382568</v>
      </c>
      <c r="G39" s="10">
        <v>92201</v>
      </c>
      <c r="H39" s="12">
        <v>-30.984175936045034</v>
      </c>
      <c r="I39" s="10">
        <v>17730</v>
      </c>
      <c r="J39" s="12">
        <v>-55.147988869213258</v>
      </c>
    </row>
    <row r="40" spans="1:10" s="1" customFormat="1">
      <c r="A40">
        <v>2997</v>
      </c>
      <c r="B40" s="1">
        <v>22</v>
      </c>
      <c r="C40" t="s">
        <v>47</v>
      </c>
      <c r="D40" s="10">
        <f t="shared" ca="1" si="1"/>
        <v>2185820</v>
      </c>
      <c r="E40" s="10">
        <v>1514446</v>
      </c>
      <c r="F40" s="12">
        <v>-17.681654448474596</v>
      </c>
      <c r="G40" s="10">
        <v>671374</v>
      </c>
      <c r="H40" s="12">
        <v>-25.681912021421795</v>
      </c>
      <c r="I40" s="10">
        <v>1982622</v>
      </c>
      <c r="J40" s="12">
        <v>-5.4821733424166563</v>
      </c>
    </row>
    <row r="41" spans="1:10" s="1" customFormat="1">
      <c r="A41">
        <v>2782</v>
      </c>
      <c r="B41" s="1">
        <v>23</v>
      </c>
      <c r="C41" t="s">
        <v>48</v>
      </c>
      <c r="D41" s="10">
        <f t="shared" ca="1" si="1"/>
        <v>1905755</v>
      </c>
      <c r="E41" s="10">
        <v>1787523</v>
      </c>
      <c r="F41" s="12">
        <v>-10.049470896409019</v>
      </c>
      <c r="G41" s="10">
        <v>118232</v>
      </c>
      <c r="H41" s="12">
        <v>-16.080858554312645</v>
      </c>
      <c r="I41" s="10">
        <v>79604</v>
      </c>
      <c r="J41" s="12">
        <v>-26.970147336746113</v>
      </c>
    </row>
    <row r="42" spans="1:10">
      <c r="C42" t="s">
        <v>49</v>
      </c>
      <c r="D42" s="10">
        <f t="shared" ca="1" si="1"/>
        <v>1822375</v>
      </c>
      <c r="E42" s="11">
        <v>1713639</v>
      </c>
      <c r="F42" s="13">
        <v>16.469100980408815</v>
      </c>
      <c r="G42" s="11">
        <v>108736</v>
      </c>
      <c r="H42" s="13">
        <v>2.918043027647109</v>
      </c>
      <c r="I42" s="11">
        <v>334095</v>
      </c>
      <c r="J42" s="13">
        <v>34.368967181467184</v>
      </c>
    </row>
    <row r="43" spans="1:10" s="1" customFormat="1">
      <c r="A43">
        <v>2995</v>
      </c>
      <c r="B43" s="1">
        <v>29</v>
      </c>
      <c r="C43" t="s">
        <v>50</v>
      </c>
      <c r="D43" s="10">
        <f t="shared" ca="1" si="1"/>
        <v>1688631</v>
      </c>
      <c r="E43" s="10">
        <v>1518389</v>
      </c>
      <c r="F43" s="12">
        <v>-5.1360835988071951</v>
      </c>
      <c r="G43" s="10">
        <v>170242</v>
      </c>
      <c r="H43" s="12">
        <v>35.558103610275033</v>
      </c>
      <c r="I43" s="10">
        <v>51100</v>
      </c>
      <c r="J43" s="12">
        <v>-23.502994011976046</v>
      </c>
    </row>
    <row r="44" spans="1:10" s="1" customFormat="1">
      <c r="A44">
        <v>1284</v>
      </c>
      <c r="B44" s="1">
        <v>30</v>
      </c>
      <c r="C44" t="s">
        <v>51</v>
      </c>
      <c r="D44" s="10">
        <f t="shared" ca="1" si="1"/>
        <v>1678200</v>
      </c>
      <c r="E44" s="10">
        <v>1649775</v>
      </c>
      <c r="F44" s="12">
        <v>-15.290636387582277</v>
      </c>
      <c r="G44" s="10">
        <v>28425</v>
      </c>
      <c r="H44" s="12">
        <v>53.93154987544677</v>
      </c>
      <c r="I44" s="10">
        <v>0</v>
      </c>
      <c r="J44" s="12">
        <v>0</v>
      </c>
    </row>
    <row r="45" spans="1:10" s="1" customFormat="1">
      <c r="C45" t="s">
        <v>52</v>
      </c>
      <c r="D45" s="10">
        <f ca="1">E45</f>
        <v>1511944.5200000003</v>
      </c>
      <c r="E45" s="11">
        <v>1511944.5200000003</v>
      </c>
      <c r="F45" s="12">
        <v>-30.810325931017367</v>
      </c>
      <c r="G45" s="10" t="s">
        <v>13</v>
      </c>
      <c r="H45" s="10" t="s">
        <v>13</v>
      </c>
      <c r="I45" s="10" t="s">
        <v>13</v>
      </c>
      <c r="J45" s="10" t="s">
        <v>13</v>
      </c>
    </row>
    <row r="46" spans="1:10" s="1" customFormat="1">
      <c r="A46">
        <v>385</v>
      </c>
      <c r="B46" s="1">
        <v>34</v>
      </c>
      <c r="C46" t="s">
        <v>53</v>
      </c>
      <c r="D46" s="10">
        <f t="shared" ref="D46:D71" ca="1" si="2">E46+G46</f>
        <v>1357245</v>
      </c>
      <c r="E46" s="10">
        <v>1235813</v>
      </c>
      <c r="F46" s="12">
        <v>-26.78034809481602</v>
      </c>
      <c r="G46" s="10">
        <v>121432</v>
      </c>
      <c r="H46" s="12">
        <v>-42.499431775134475</v>
      </c>
      <c r="I46" s="10">
        <v>182707</v>
      </c>
      <c r="J46" s="12">
        <v>-38.957472328113568</v>
      </c>
    </row>
    <row r="47" spans="1:10" s="1" customFormat="1">
      <c r="A47">
        <v>2964</v>
      </c>
      <c r="B47" s="1">
        <v>35</v>
      </c>
      <c r="C47" t="s">
        <v>54</v>
      </c>
      <c r="D47" s="10">
        <f t="shared" ca="1" si="2"/>
        <v>1350067</v>
      </c>
      <c r="E47" s="10">
        <v>1116377</v>
      </c>
      <c r="F47" s="12">
        <v>3.7405540625429787</v>
      </c>
      <c r="G47" s="10">
        <v>233690</v>
      </c>
      <c r="H47" s="12">
        <v>24.28996915221785</v>
      </c>
      <c r="I47" s="10">
        <v>264652</v>
      </c>
      <c r="J47" s="12">
        <v>12.369702656685872</v>
      </c>
    </row>
    <row r="48" spans="1:10" s="1" customFormat="1">
      <c r="A48">
        <v>2364</v>
      </c>
      <c r="B48" s="1">
        <v>38</v>
      </c>
      <c r="C48" t="s">
        <v>55</v>
      </c>
      <c r="D48" s="10">
        <f t="shared" ca="1" si="2"/>
        <v>1133576</v>
      </c>
      <c r="E48" s="10">
        <v>1118313</v>
      </c>
      <c r="F48" s="12">
        <v>-17.623612865682308</v>
      </c>
      <c r="G48" s="10">
        <v>15263</v>
      </c>
      <c r="H48" s="12">
        <v>17.083461184412396</v>
      </c>
      <c r="I48" s="10">
        <v>0</v>
      </c>
      <c r="J48" s="12">
        <v>0</v>
      </c>
    </row>
    <row r="49" spans="1:10" s="1" customFormat="1">
      <c r="A49">
        <v>1293</v>
      </c>
      <c r="B49" s="1">
        <v>31</v>
      </c>
      <c r="C49" t="s">
        <v>56</v>
      </c>
      <c r="D49" s="10">
        <f t="shared" ca="1" si="2"/>
        <v>1104781</v>
      </c>
      <c r="E49" s="10">
        <v>934136</v>
      </c>
      <c r="F49" s="12" t="s">
        <v>57</v>
      </c>
      <c r="G49" s="10">
        <v>170645</v>
      </c>
      <c r="H49" s="12" t="s">
        <v>57</v>
      </c>
      <c r="I49" s="10">
        <v>507161</v>
      </c>
      <c r="J49" s="12">
        <v>-4.4502262699187236</v>
      </c>
    </row>
    <row r="50" spans="1:10" s="1" customFormat="1">
      <c r="A50">
        <v>1809</v>
      </c>
      <c r="B50" s="1">
        <v>32</v>
      </c>
      <c r="C50" t="s">
        <v>58</v>
      </c>
      <c r="D50" s="10">
        <f t="shared" ca="1" si="2"/>
        <v>1027227</v>
      </c>
      <c r="E50" s="10">
        <v>857216</v>
      </c>
      <c r="F50" s="12">
        <v>-0.86527319364679922</v>
      </c>
      <c r="G50" s="10">
        <v>170011</v>
      </c>
      <c r="H50" s="12">
        <v>-17.918251868445957</v>
      </c>
      <c r="I50" s="10">
        <v>143777</v>
      </c>
      <c r="J50" s="12">
        <v>-4.7588449997019096</v>
      </c>
    </row>
    <row r="51" spans="1:10" s="1" customFormat="1">
      <c r="A51">
        <v>696</v>
      </c>
      <c r="B51" s="1">
        <v>41</v>
      </c>
      <c r="C51" t="s">
        <v>59</v>
      </c>
      <c r="D51" s="10">
        <f t="shared" ca="1" si="2"/>
        <v>880887</v>
      </c>
      <c r="E51" s="10">
        <v>820211</v>
      </c>
      <c r="F51" s="12">
        <v>38.117538098846509</v>
      </c>
      <c r="G51" s="10">
        <v>60676</v>
      </c>
      <c r="H51" s="12">
        <v>123.25410258297151</v>
      </c>
      <c r="I51" s="10">
        <v>115</v>
      </c>
      <c r="J51" s="12">
        <v>-24.342105263157894</v>
      </c>
    </row>
    <row r="52" spans="1:10" s="1" customFormat="1">
      <c r="A52">
        <v>1635</v>
      </c>
      <c r="B52" s="1">
        <v>40</v>
      </c>
      <c r="C52" t="s">
        <v>60</v>
      </c>
      <c r="D52" s="10">
        <f t="shared" ca="1" si="2"/>
        <v>871243</v>
      </c>
      <c r="E52" s="10">
        <v>705831</v>
      </c>
      <c r="F52" s="12">
        <v>-0.83370213483382849</v>
      </c>
      <c r="G52" s="10">
        <v>165412</v>
      </c>
      <c r="H52" s="12">
        <v>-14.200944032366824</v>
      </c>
      <c r="I52" s="10">
        <v>254349</v>
      </c>
      <c r="J52" s="12">
        <v>-10.250882145377558</v>
      </c>
    </row>
    <row r="53" spans="1:10" s="1" customFormat="1">
      <c r="A53">
        <v>1701</v>
      </c>
      <c r="B53" s="1">
        <v>36</v>
      </c>
      <c r="C53" t="s">
        <v>61</v>
      </c>
      <c r="D53" s="10">
        <f t="shared" ca="1" si="2"/>
        <v>800736</v>
      </c>
      <c r="E53" s="10">
        <v>282523</v>
      </c>
      <c r="F53" s="12">
        <v>-36.311603644708548</v>
      </c>
      <c r="G53" s="10">
        <v>518213</v>
      </c>
      <c r="H53" s="12">
        <v>-60.340609141329146</v>
      </c>
      <c r="I53" s="10">
        <v>1146883</v>
      </c>
      <c r="J53" s="12">
        <v>-18.006811776767037</v>
      </c>
    </row>
    <row r="54" spans="1:10" s="1" customFormat="1">
      <c r="A54">
        <v>1071</v>
      </c>
      <c r="B54" s="1">
        <v>46</v>
      </c>
      <c r="C54" t="s">
        <v>62</v>
      </c>
      <c r="D54" s="10">
        <f t="shared" ca="1" si="2"/>
        <v>791048</v>
      </c>
      <c r="E54" s="10">
        <v>748288</v>
      </c>
      <c r="F54" s="12">
        <v>-11.704763747752169</v>
      </c>
      <c r="G54" s="10">
        <v>42760</v>
      </c>
      <c r="H54" s="12">
        <v>-7.4919412413733424</v>
      </c>
      <c r="I54" s="10">
        <v>29745</v>
      </c>
      <c r="J54" s="12">
        <v>26.118295526817892</v>
      </c>
    </row>
    <row r="55" spans="1:10" s="1" customFormat="1">
      <c r="A55">
        <v>1788</v>
      </c>
      <c r="B55" s="1">
        <v>47</v>
      </c>
      <c r="C55" t="s">
        <v>63</v>
      </c>
      <c r="D55" s="10">
        <f t="shared" ca="1" si="2"/>
        <v>742595</v>
      </c>
      <c r="E55" s="10">
        <v>723934</v>
      </c>
      <c r="F55" s="12">
        <v>-13.958836722008222</v>
      </c>
      <c r="G55" s="10">
        <v>18661</v>
      </c>
      <c r="H55" s="12">
        <v>-36.351853746717147</v>
      </c>
      <c r="I55" s="10">
        <v>0</v>
      </c>
      <c r="J55" s="12">
        <v>-100</v>
      </c>
    </row>
    <row r="56" spans="1:10" s="1" customFormat="1">
      <c r="A56">
        <v>2071</v>
      </c>
      <c r="B56" s="1">
        <v>43</v>
      </c>
      <c r="C56" t="s">
        <v>64</v>
      </c>
      <c r="D56" s="10">
        <f t="shared" ca="1" si="2"/>
        <v>696159</v>
      </c>
      <c r="E56" s="10">
        <v>689870</v>
      </c>
      <c r="F56" s="12">
        <v>29.333488312798554</v>
      </c>
      <c r="G56" s="10">
        <v>6289</v>
      </c>
      <c r="H56" s="12">
        <v>-10.29810298102981</v>
      </c>
      <c r="I56" s="10">
        <v>0</v>
      </c>
      <c r="J56" s="12">
        <v>0</v>
      </c>
    </row>
    <row r="57" spans="1:10" s="1" customFormat="1">
      <c r="A57">
        <v>537</v>
      </c>
      <c r="B57" s="1">
        <v>44</v>
      </c>
      <c r="C57" t="s">
        <v>65</v>
      </c>
      <c r="D57" s="10">
        <f t="shared" ca="1" si="2"/>
        <v>666377</v>
      </c>
      <c r="E57" s="10">
        <v>603537</v>
      </c>
      <c r="F57" s="12">
        <v>-34.14295612891258</v>
      </c>
      <c r="G57" s="10">
        <v>62840</v>
      </c>
      <c r="H57" s="12">
        <v>-53.122668815086683</v>
      </c>
      <c r="I57" s="10">
        <v>55908</v>
      </c>
      <c r="J57" s="12">
        <v>-46.916569345144843</v>
      </c>
    </row>
    <row r="58" spans="1:10" s="1" customFormat="1">
      <c r="A58">
        <v>875</v>
      </c>
      <c r="B58" s="1">
        <v>39</v>
      </c>
      <c r="C58" t="s">
        <v>66</v>
      </c>
      <c r="D58" s="10">
        <f t="shared" ca="1" si="2"/>
        <v>652604</v>
      </c>
      <c r="E58" s="10">
        <v>607247</v>
      </c>
      <c r="F58" s="12">
        <v>4.3361797907252457</v>
      </c>
      <c r="G58" s="10">
        <v>45357</v>
      </c>
      <c r="H58" s="12">
        <v>-25.254605978708678</v>
      </c>
      <c r="I58" s="10">
        <v>0</v>
      </c>
      <c r="J58" s="12">
        <v>0</v>
      </c>
    </row>
    <row r="59" spans="1:10" s="1" customFormat="1">
      <c r="A59">
        <v>784</v>
      </c>
      <c r="B59" s="1">
        <v>37</v>
      </c>
      <c r="C59" t="s">
        <v>67</v>
      </c>
      <c r="D59" s="10">
        <f t="shared" ca="1" si="2"/>
        <v>504697</v>
      </c>
      <c r="E59" s="10">
        <v>492171</v>
      </c>
      <c r="F59" s="12">
        <v>2.4206151841994092</v>
      </c>
      <c r="G59" s="10">
        <v>12526</v>
      </c>
      <c r="H59" s="12">
        <v>33.283677378165564</v>
      </c>
      <c r="I59" s="10">
        <v>55612</v>
      </c>
      <c r="J59" s="12">
        <v>-31.449843453393488</v>
      </c>
    </row>
    <row r="60" spans="1:10" s="1" customFormat="1">
      <c r="A60">
        <v>1441</v>
      </c>
      <c r="B60" s="1">
        <v>33</v>
      </c>
      <c r="C60" t="s">
        <v>68</v>
      </c>
      <c r="D60" s="10">
        <f t="shared" ca="1" si="2"/>
        <v>416684</v>
      </c>
      <c r="E60" s="10">
        <v>337520</v>
      </c>
      <c r="F60" s="12">
        <v>-70.458466189420463</v>
      </c>
      <c r="G60" s="10">
        <v>79164</v>
      </c>
      <c r="H60" s="12">
        <v>-53.09022387086835</v>
      </c>
      <c r="I60" s="10">
        <v>9579</v>
      </c>
      <c r="J60" s="12">
        <v>-41.630613612820675</v>
      </c>
    </row>
    <row r="61" spans="1:10" s="1" customFormat="1">
      <c r="A61">
        <v>842</v>
      </c>
      <c r="B61" s="1">
        <v>45</v>
      </c>
      <c r="C61" t="s">
        <v>69</v>
      </c>
      <c r="D61" s="10">
        <f t="shared" ca="1" si="2"/>
        <v>400322</v>
      </c>
      <c r="E61" s="10">
        <v>396889</v>
      </c>
      <c r="F61" s="12">
        <v>4.6430200459292497</v>
      </c>
      <c r="G61" s="10">
        <v>3433</v>
      </c>
      <c r="H61" s="12">
        <v>-82.731388329979879</v>
      </c>
      <c r="I61" s="10">
        <v>0</v>
      </c>
      <c r="J61" s="12">
        <v>0</v>
      </c>
    </row>
    <row r="62" spans="1:10" s="1" customFormat="1">
      <c r="A62">
        <v>1738</v>
      </c>
      <c r="B62" s="1">
        <v>48</v>
      </c>
      <c r="C62" t="s">
        <v>70</v>
      </c>
      <c r="D62" s="10">
        <f t="shared" ca="1" si="2"/>
        <v>380903</v>
      </c>
      <c r="E62" s="10">
        <v>358658</v>
      </c>
      <c r="F62" s="12">
        <v>13.37021115185232</v>
      </c>
      <c r="G62" s="10">
        <v>22245</v>
      </c>
      <c r="H62" s="12">
        <v>-31.225846344102642</v>
      </c>
      <c r="I62" s="10">
        <v>0</v>
      </c>
      <c r="J62" s="12">
        <v>-100</v>
      </c>
    </row>
    <row r="63" spans="1:10" s="1" customFormat="1">
      <c r="A63">
        <v>1370</v>
      </c>
      <c r="B63" s="1">
        <v>42</v>
      </c>
      <c r="C63" t="s">
        <v>71</v>
      </c>
      <c r="D63" s="10">
        <f t="shared" ca="1" si="2"/>
        <v>366496</v>
      </c>
      <c r="E63" s="10">
        <v>330738</v>
      </c>
      <c r="F63" s="12">
        <v>-25.222982642963242</v>
      </c>
      <c r="G63" s="10">
        <v>35758</v>
      </c>
      <c r="H63" s="12">
        <v>-19.438561708646869</v>
      </c>
      <c r="I63" s="10">
        <v>20500</v>
      </c>
      <c r="J63" s="12">
        <v>-13.611462284028656</v>
      </c>
    </row>
    <row r="64" spans="1:10">
      <c r="C64" t="s">
        <v>72</v>
      </c>
      <c r="D64" s="10">
        <f t="shared" ca="1" si="2"/>
        <v>311918</v>
      </c>
      <c r="E64" s="11">
        <v>289305</v>
      </c>
      <c r="F64" s="13">
        <v>6.1089532695883717</v>
      </c>
      <c r="G64" s="11">
        <v>22613</v>
      </c>
      <c r="H64" s="13">
        <v>-10.27655437844701</v>
      </c>
      <c r="I64" s="11">
        <v>162773</v>
      </c>
      <c r="J64" s="13">
        <v>0.39164168794483706</v>
      </c>
    </row>
    <row r="65" spans="1:10" s="1" customFormat="1">
      <c r="A65">
        <v>153</v>
      </c>
      <c r="B65" s="1">
        <v>50</v>
      </c>
      <c r="C65" t="s">
        <v>73</v>
      </c>
      <c r="D65" s="10">
        <f t="shared" ca="1" si="2"/>
        <v>300081</v>
      </c>
      <c r="E65" s="10">
        <v>273108</v>
      </c>
      <c r="F65" s="12">
        <v>-64.766304621271445</v>
      </c>
      <c r="G65" s="10">
        <v>26973</v>
      </c>
      <c r="H65" s="12">
        <v>-43.461127297880815</v>
      </c>
      <c r="I65" s="10">
        <v>22968</v>
      </c>
      <c r="J65" s="12">
        <v>8.7654496377326314</v>
      </c>
    </row>
    <row r="66" spans="1:10" s="1" customFormat="1">
      <c r="A66">
        <v>2568</v>
      </c>
      <c r="B66" s="1">
        <v>49</v>
      </c>
      <c r="C66" t="s">
        <v>74</v>
      </c>
      <c r="D66" s="10">
        <f t="shared" ca="1" si="2"/>
        <v>296029</v>
      </c>
      <c r="E66" s="10">
        <v>287365</v>
      </c>
      <c r="F66" s="12">
        <v>-13.077474523516406</v>
      </c>
      <c r="G66" s="10">
        <v>8664</v>
      </c>
      <c r="H66" s="12">
        <v>-35.617150925169057</v>
      </c>
      <c r="I66" s="10">
        <v>13986</v>
      </c>
      <c r="J66" s="12">
        <v>-9.0400624349635788</v>
      </c>
    </row>
    <row r="67" spans="1:10" s="1" customFormat="1">
      <c r="A67">
        <v>965</v>
      </c>
      <c r="B67" s="1">
        <v>51</v>
      </c>
      <c r="C67" t="s">
        <v>75</v>
      </c>
      <c r="D67" s="10">
        <f t="shared" ca="1" si="2"/>
        <v>159351</v>
      </c>
      <c r="E67" s="10">
        <v>138190</v>
      </c>
      <c r="F67" s="12">
        <v>-33.818000699223674</v>
      </c>
      <c r="G67" s="10">
        <v>21161</v>
      </c>
      <c r="H67" s="12">
        <v>-12.795681200032968</v>
      </c>
      <c r="I67" s="10">
        <v>3133</v>
      </c>
      <c r="J67" s="12">
        <v>-70.087836547641786</v>
      </c>
    </row>
    <row r="68" spans="1:10" s="1" customFormat="1">
      <c r="A68">
        <v>990</v>
      </c>
      <c r="B68" s="1">
        <v>53</v>
      </c>
      <c r="C68" t="s">
        <v>76</v>
      </c>
      <c r="D68" s="10">
        <f t="shared" ca="1" si="2"/>
        <v>91586</v>
      </c>
      <c r="E68" s="10">
        <v>88569</v>
      </c>
      <c r="F68" s="12">
        <v>-24.710552712558869</v>
      </c>
      <c r="G68" s="10">
        <v>3017</v>
      </c>
      <c r="H68" s="12">
        <v>1.9256756756756759</v>
      </c>
      <c r="I68" s="10">
        <v>0</v>
      </c>
      <c r="J68" s="12">
        <v>0</v>
      </c>
    </row>
    <row r="69" spans="1:10" s="1" customFormat="1">
      <c r="A69">
        <v>507</v>
      </c>
      <c r="B69" s="1">
        <v>54</v>
      </c>
      <c r="C69" t="s">
        <v>77</v>
      </c>
      <c r="D69" s="10">
        <f t="shared" ca="1" si="2"/>
        <v>18350</v>
      </c>
      <c r="E69" s="10">
        <v>14829</v>
      </c>
      <c r="F69" s="12">
        <v>-97.269106036916526</v>
      </c>
      <c r="G69" s="10">
        <v>3521</v>
      </c>
      <c r="H69" s="12">
        <v>-80.073571024335038</v>
      </c>
      <c r="I69" s="10">
        <v>0</v>
      </c>
      <c r="J69" s="12">
        <v>-100</v>
      </c>
    </row>
    <row r="70" spans="1:10" s="1" customFormat="1">
      <c r="A70">
        <v>1006</v>
      </c>
      <c r="B70" s="1">
        <v>52</v>
      </c>
      <c r="C70" t="s">
        <v>78</v>
      </c>
      <c r="D70" s="10">
        <f t="shared" ca="1" si="2"/>
        <v>13415</v>
      </c>
      <c r="E70" s="10">
        <v>940</v>
      </c>
      <c r="F70" s="12">
        <v>-50.913838120104437</v>
      </c>
      <c r="G70" s="10">
        <v>12475</v>
      </c>
      <c r="H70" s="12">
        <v>-5.9767862526379254</v>
      </c>
      <c r="I70" s="10">
        <v>0</v>
      </c>
      <c r="J70" s="12">
        <v>0</v>
      </c>
    </row>
    <row r="71" spans="1:10" s="1" customFormat="1">
      <c r="A71">
        <v>684</v>
      </c>
      <c r="B71" s="1">
        <v>55</v>
      </c>
      <c r="C71" t="s">
        <v>79</v>
      </c>
      <c r="D71" s="10">
        <f t="shared" ca="1" si="2"/>
        <v>511</v>
      </c>
      <c r="E71" s="10">
        <v>500</v>
      </c>
      <c r="F71" s="12">
        <v>-99.069334574220562</v>
      </c>
      <c r="G71" s="10">
        <v>11</v>
      </c>
      <c r="H71" s="12">
        <v>-99.97593419095125</v>
      </c>
      <c r="I71" s="10">
        <v>0</v>
      </c>
      <c r="J71" s="12">
        <v>-100</v>
      </c>
    </row>
    <row r="72" spans="1:10" s="1" customFormat="1">
      <c r="D72" s="10"/>
      <c r="E72" s="10"/>
      <c r="F72" s="12"/>
      <c r="G72" s="10"/>
      <c r="H72" s="12"/>
      <c r="I72" s="10"/>
      <c r="J72" s="12"/>
    </row>
    <row r="73" spans="1:10">
      <c r="C73" s="1" t="s">
        <v>80</v>
      </c>
      <c r="D73" s="11"/>
      <c r="E73" s="11"/>
      <c r="F73" s="13"/>
      <c r="G73" s="11"/>
      <c r="H73" s="13"/>
      <c r="I73" s="11"/>
      <c r="J73" s="13"/>
    </row>
    <row r="74" spans="1:10">
      <c r="C74" s="1" t="s">
        <v>81</v>
      </c>
      <c r="D74" s="11"/>
      <c r="E74" s="11"/>
      <c r="F74" s="13"/>
      <c r="G74" s="11"/>
      <c r="H74" s="13"/>
      <c r="I74" s="11"/>
      <c r="J74" s="13"/>
    </row>
    <row r="75" spans="1:10">
      <c r="C75" s="1" t="s">
        <v>82</v>
      </c>
      <c r="D75" s="11"/>
      <c r="E75" s="11"/>
      <c r="F75" s="13"/>
      <c r="G75" s="11"/>
      <c r="H75" s="13"/>
      <c r="I75" s="11"/>
      <c r="J75" s="13"/>
    </row>
    <row r="76" spans="1:10">
      <c r="D76" s="11"/>
      <c r="E76" s="11"/>
      <c r="F76" s="13"/>
      <c r="G76" s="11"/>
      <c r="H76" s="13"/>
      <c r="I76" s="11"/>
      <c r="J76" s="13"/>
    </row>
    <row r="77" spans="1:10">
      <c r="D77" s="11"/>
      <c r="E77" s="11"/>
      <c r="F77" s="13"/>
      <c r="G77" s="11"/>
      <c r="H77" s="13"/>
      <c r="I77" s="11"/>
      <c r="J77" s="13"/>
    </row>
    <row r="78" spans="1:10">
      <c r="D78" s="11"/>
      <c r="E78" s="11"/>
      <c r="F78" s="13"/>
      <c r="G78" s="11"/>
      <c r="H78" s="13"/>
      <c r="I78" s="11"/>
      <c r="J78" s="13"/>
    </row>
    <row r="79" spans="1:10">
      <c r="D79" s="11"/>
      <c r="E79" s="11"/>
      <c r="F79" s="13"/>
      <c r="G79" s="11"/>
      <c r="H79" s="13"/>
      <c r="I79" s="11"/>
      <c r="J79" s="13"/>
    </row>
    <row r="80" spans="1:10">
      <c r="D80" s="11"/>
      <c r="E80" s="11"/>
      <c r="F80" s="13"/>
      <c r="G80" s="11"/>
      <c r="H80" s="13"/>
      <c r="I80" s="11"/>
      <c r="J80" s="13"/>
    </row>
    <row r="81" spans="3:13">
      <c r="D81" s="11"/>
      <c r="E81" s="11"/>
      <c r="F81" s="13"/>
      <c r="G81" s="11"/>
      <c r="H81" s="13"/>
      <c r="I81" s="11"/>
      <c r="J81" s="13"/>
    </row>
    <row r="82" spans="3:13">
      <c r="D82" s="11"/>
      <c r="E82" s="11"/>
      <c r="F82" s="13"/>
      <c r="G82" s="11"/>
      <c r="H82" s="13"/>
      <c r="I82" s="11"/>
      <c r="J82" s="13"/>
    </row>
    <row r="83" spans="3:13">
      <c r="D83" s="11"/>
      <c r="E83" s="11"/>
      <c r="F83" s="13"/>
      <c r="G83" s="11"/>
      <c r="H83" s="13"/>
      <c r="I83" s="11"/>
      <c r="J83" s="13"/>
    </row>
    <row r="84" spans="3:13">
      <c r="D84" s="11"/>
      <c r="E84" s="11"/>
      <c r="F84" s="13"/>
      <c r="G84" s="11"/>
      <c r="H84" s="13"/>
      <c r="I84" s="11"/>
      <c r="J84" s="13"/>
    </row>
    <row r="85" spans="3:13">
      <c r="D85" s="11"/>
      <c r="E85" s="11"/>
      <c r="F85" s="13"/>
      <c r="G85" s="11"/>
      <c r="H85" s="13"/>
      <c r="I85" s="11"/>
      <c r="J85" s="13"/>
    </row>
    <row r="86" spans="3:13">
      <c r="D86" s="11"/>
      <c r="E86" s="11"/>
      <c r="F86" s="13"/>
      <c r="G86" s="11"/>
      <c r="H86" s="13"/>
      <c r="I86" s="11"/>
      <c r="J86" s="13"/>
    </row>
    <row r="87" spans="3:13">
      <c r="D87" s="11"/>
      <c r="E87" s="11"/>
      <c r="F87" s="13"/>
      <c r="G87" s="11"/>
      <c r="H87" s="13"/>
      <c r="I87" s="11"/>
      <c r="J87" s="13"/>
    </row>
    <row r="88" spans="3:13">
      <c r="D88" s="11"/>
      <c r="E88" s="11"/>
      <c r="F88" s="13"/>
      <c r="G88" s="11"/>
      <c r="H88" s="13"/>
      <c r="I88" s="11"/>
      <c r="J88" s="13"/>
    </row>
    <row r="89" spans="3:13">
      <c r="D89" s="11"/>
      <c r="E89" s="11"/>
      <c r="F89" s="13"/>
      <c r="G89" s="11"/>
      <c r="H89" s="13"/>
      <c r="I89" s="11"/>
      <c r="J89" s="13"/>
    </row>
    <row r="90" spans="3:13">
      <c r="D90" s="11"/>
      <c r="E90" s="11"/>
      <c r="F90" s="13"/>
      <c r="G90" s="11"/>
      <c r="H90" s="13"/>
      <c r="I90" s="11"/>
      <c r="J90" s="13"/>
    </row>
    <row r="91" spans="3:13">
      <c r="C91" s="1"/>
      <c r="D91" s="11"/>
      <c r="E91" s="11"/>
      <c r="F91" s="13"/>
      <c r="G91" s="13"/>
      <c r="H91" s="11"/>
      <c r="I91" s="14"/>
      <c r="J91" s="15"/>
      <c r="L91" s="11"/>
      <c r="M91" s="11"/>
    </row>
    <row r="92" spans="3:13">
      <c r="C92" s="1"/>
      <c r="D92" s="11"/>
      <c r="F92" s="13"/>
      <c r="G92" s="13"/>
      <c r="H92" s="11"/>
      <c r="I92" s="13"/>
      <c r="J92" s="16"/>
    </row>
    <row r="93" spans="3:13">
      <c r="D93" s="11"/>
      <c r="E93" s="11"/>
      <c r="F93" s="13"/>
      <c r="G93" s="11"/>
      <c r="H93" s="13"/>
      <c r="I93" s="11"/>
      <c r="J93" s="13"/>
    </row>
    <row r="94" spans="3:13">
      <c r="D94" s="11"/>
      <c r="E94" s="11"/>
      <c r="F94" s="13"/>
      <c r="G94" s="11"/>
      <c r="H94" s="13"/>
      <c r="I94" s="11"/>
      <c r="J94" s="13"/>
    </row>
    <row r="95" spans="3:13">
      <c r="D95" s="11"/>
      <c r="E95" s="11"/>
      <c r="F95" s="13"/>
      <c r="G95" s="11"/>
      <c r="H95" s="13"/>
      <c r="I95" s="11"/>
      <c r="J95" s="13"/>
    </row>
    <row r="96" spans="3:13">
      <c r="D96" s="11"/>
      <c r="E96" s="11"/>
      <c r="F96" s="13"/>
      <c r="H96" s="13"/>
      <c r="I96" s="11"/>
      <c r="J96" s="13"/>
    </row>
    <row r="97" spans="4:10">
      <c r="D97" s="11"/>
      <c r="E97" s="11"/>
      <c r="F97" s="13"/>
      <c r="H97" s="13"/>
      <c r="I97" s="11"/>
      <c r="J97" s="13"/>
    </row>
    <row r="98" spans="4:10">
      <c r="D98" s="11"/>
      <c r="E98" s="11"/>
      <c r="F98" s="13"/>
      <c r="H98" s="13"/>
      <c r="I98" s="11"/>
      <c r="J98" s="13"/>
    </row>
    <row r="99" spans="4:10">
      <c r="D99" s="11"/>
      <c r="E99" s="11"/>
      <c r="F99" s="13"/>
      <c r="H99" s="13"/>
      <c r="I99" s="11"/>
      <c r="J99" s="13"/>
    </row>
    <row r="100" spans="4:10">
      <c r="D100" s="11"/>
      <c r="E100" s="11"/>
      <c r="F100" s="13"/>
      <c r="H100" s="13"/>
      <c r="I100" s="11"/>
      <c r="J100" s="13"/>
    </row>
    <row r="101" spans="4:10">
      <c r="D101" s="11"/>
      <c r="E101" s="11"/>
      <c r="F101" s="13"/>
      <c r="H101" s="13"/>
      <c r="I101" s="11"/>
      <c r="J101" s="13"/>
    </row>
    <row r="102" spans="4:10">
      <c r="D102" s="11"/>
      <c r="E102" s="11"/>
      <c r="F102" s="13"/>
      <c r="H102" s="13"/>
      <c r="I102" s="11"/>
      <c r="J102" s="13"/>
    </row>
  </sheetData>
  <autoFilter ref="A3:J102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2015-03-06T05:02:58Z</dcterms:created>
  <dcterms:modified xsi:type="dcterms:W3CDTF">2015-03-06T05:03:16Z</dcterms:modified>
</cp:coreProperties>
</file>