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аблица2" sheetId="1" r:id="rId1"/>
  </sheets>
  <externalReferences>
    <externalReference r:id="rId2"/>
  </externalReferences>
  <definedNames>
    <definedName name="_xlnm._FilterDatabase" localSheetId="0" hidden="1">Таблица2!$A$3:$M$71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<sst xmlns="http://schemas.openxmlformats.org/spreadsheetml/2006/main" count="94" uniqueCount="79">
  <si>
    <t>Банки и филиалы * по величине кредитного портфеля в рублях</t>
  </si>
  <si>
    <t>Лиц</t>
  </si>
  <si>
    <t>Место по активам ***</t>
  </si>
  <si>
    <t>Банк</t>
  </si>
  <si>
    <t>Кредиты в рублях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</si>
  <si>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</si>
  <si>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</si>
  <si>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</si>
  <si>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01.07.15, млн руб.</t>
  </si>
  <si>
    <t>Изменение за полугодие, %</t>
  </si>
  <si>
    <t>Доля просрочки, %</t>
  </si>
  <si>
    <t>СБЕРБАНК РОССИИ (4 региона)</t>
  </si>
  <si>
    <t>ХАНТЫ-МАНСИЙСКИЙ БАНК ОТКРЫТИЕ (8 регионов)</t>
  </si>
  <si>
    <t>ВТБ 24 (4 региона)</t>
  </si>
  <si>
    <t>УБРИР</t>
  </si>
  <si>
    <t>СКБ-БАНК</t>
  </si>
  <si>
    <t>ЗАПСИБКОМБАНК</t>
  </si>
  <si>
    <t>УБРИР (8 регионов)**</t>
  </si>
  <si>
    <t>СКБ-БАНК (7 регионов)**</t>
  </si>
  <si>
    <t>—</t>
  </si>
  <si>
    <t>СУРГУТНЕФТЕГАЗБАНК</t>
  </si>
  <si>
    <t>ФК ОТКРЫТИЕ (8 регионов)</t>
  </si>
  <si>
    <t>РАЙФФАЙЗЕНБАНК (4 региона)</t>
  </si>
  <si>
    <t>ЧЕЛИНДБАНК</t>
  </si>
  <si>
    <t>ХКФ БАНК (8 регионов)</t>
  </si>
  <si>
    <t>БЫСТРОБАНК</t>
  </si>
  <si>
    <t>КОЛЬЦО УРАЛА</t>
  </si>
  <si>
    <t>ЧЕЛЯБИНВЕСТБАНК</t>
  </si>
  <si>
    <t>МЕТКОМБАНК</t>
  </si>
  <si>
    <t>УРАЛ ФД</t>
  </si>
  <si>
    <t>СВЯЗЬ-БАНК (8 регионов)</t>
  </si>
  <si>
    <t>РОСБАНК (4 региона)</t>
  </si>
  <si>
    <t>КРЕДИТ УРАЛ БАНК</t>
  </si>
  <si>
    <t>АК БАРС (8 регионов)</t>
  </si>
  <si>
    <t>БАШКОМСНАББАНК</t>
  </si>
  <si>
    <t>ИНВЕСТКАПИТАЛБАНК</t>
  </si>
  <si>
    <t>ФОРШТАДТ</t>
  </si>
  <si>
    <t>ЗЕНИТ (5 регионов)</t>
  </si>
  <si>
    <t>БАНК ОРЕНБУРГ</t>
  </si>
  <si>
    <t>РОСГОССТРАХ БАНК (8 регионов)</t>
  </si>
  <si>
    <t>УРАЛТРАНСБАНК</t>
  </si>
  <si>
    <t>СНЕЖИНСКИЙ</t>
  </si>
  <si>
    <t>НИКО-БАНК</t>
  </si>
  <si>
    <t>ЕКАТЕРИНБУРГ</t>
  </si>
  <si>
    <t>ИЖКОМБАНК</t>
  </si>
  <si>
    <t>РУСЬ</t>
  </si>
  <si>
    <t>ВУЗ-БАНК</t>
  </si>
  <si>
    <t>ПРОМТРАНСБАНК</t>
  </si>
  <si>
    <t>БИНБАНК (7 регионов)</t>
  </si>
  <si>
    <t>СТРОЙЛЕСБАНК</t>
  </si>
  <si>
    <t>УРАЛЬСКИЙ КАПИТАЛ</t>
  </si>
  <si>
    <t>СОЦИНВЕСТБАНК</t>
  </si>
  <si>
    <t>ЕРМАК</t>
  </si>
  <si>
    <t>УГЛЕМЕТБАНК</t>
  </si>
  <si>
    <t>ПРОИНВЕСТБАНК</t>
  </si>
  <si>
    <t>УРАЛПРОМБАНК</t>
  </si>
  <si>
    <t>СИБИРСКИЙ БАНК РЕКОНСТРУКЦИИ И РАЗВИТИЯ</t>
  </si>
  <si>
    <t>НЕЙВА</t>
  </si>
  <si>
    <t>КЕТОВСКИЙ</t>
  </si>
  <si>
    <t>ПРИОБЬЕ</t>
  </si>
  <si>
    <t>ПЕРМЬ</t>
  </si>
  <si>
    <t>АКЦЕНТ</t>
  </si>
  <si>
    <t>РЕЗЕРВ</t>
  </si>
  <si>
    <t>ПОЧТОБАНК</t>
  </si>
  <si>
    <t>ТАГИЛБАНК</t>
  </si>
  <si>
    <t>КУРГАН</t>
  </si>
  <si>
    <t>СПУТНИК</t>
  </si>
  <si>
    <t>АККОБАНК</t>
  </si>
  <si>
    <t>УРАЛЬСКИЙ МЕЖРЕГИОНАЛЬНЫЙ БАНК</t>
  </si>
  <si>
    <t>ДРУЖБА</t>
  </si>
  <si>
    <t>БАШПРОМБАНК</t>
  </si>
  <si>
    <t>УРАЛФИНАНС</t>
  </si>
  <si>
    <t>ПЕРВОУРАЛЬСКБАНК</t>
  </si>
  <si>
    <t>НСТ-БАНК</t>
  </si>
  <si>
    <t>УРАЛПРИВАТБАНК</t>
  </si>
  <si>
    <t>ПРИПОЛЯРНЫЙ</t>
  </si>
  <si>
    <t>* Филиалы пожелавшие принять участие в рейтинге, региональный охват см. на сайте</t>
  </si>
  <si>
    <t>** Уральские банки только на территории Урала - данные банков</t>
  </si>
  <si>
    <t>*** только для самостоятельных банков региона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</si>
</sst>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"/>
    <numFmt numFmtId="165" formatCode="#,##0.0"/>
    <numFmt numFmtId="166" formatCode="\+##;\-##;0"/>
    <numFmt numFmtId="167" formatCode="000\ 00"/>
  </numFmts>
  <fonts count="8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49" fontId="5" fillId="0" borderId="9"/>
    <xf numFmtId="0" fontId="6" fillId="0" borderId="0">
      <alignment wrapText="1"/>
    </xf>
    <xf numFmtId="166" fontId="4" fillId="0" borderId="7" applyFont="0" applyFill="0" applyBorder="0" applyAlignment="0" applyProtection="0"/>
    <xf numFmtId="0" fontId="4" fillId="0" borderId="7" applyFont="0" applyFill="0" applyBorder="0" applyAlignment="0" applyProtection="0"/>
    <xf numFmtId="167" fontId="7" fillId="0" borderId="10" applyFont="0" applyFill="0" applyBorder="0" applyAlignment="0" applyProtection="0"/>
    <xf numFmtId="0" fontId="6" fillId="0" borderId="0"/>
    <xf numFmtId="0" fontId="6" fillId="0" borderId="0"/>
    <xf numFmtId="0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164" fontId="1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</cellXfs>
  <cellStyles count="10">
    <cellStyle name="Обычный" xfId="0" builtinId="0"/>
    <cellStyle name="Обычный]Модуль3" xfId="1"/>
    <cellStyle name="Перенос" xfId="2"/>
    <cellStyle name="Перенос слов" xfId="3"/>
    <cellStyle name="Плюс-Минус" xfId="4"/>
    <cellStyle name="Плюс-Минус Цветной" xfId="5"/>
    <cellStyle name="Счет" xfId="6"/>
    <cellStyle name="Тысячи (/1000)" xfId="7"/>
    <cellStyle name="Тысячи [раздел.]" xfId="8"/>
    <cellStyle name="Число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ks\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Бал 14"/>
      <sheetName val="Депозиты"/>
      <sheetName val="Обороты"/>
      <sheetName val="Внебаланс"/>
      <sheetName val="Что сделать"/>
      <sheetName val="Потребкредиты"/>
      <sheetName val="МБК"/>
      <sheetName val="new"/>
      <sheetName val="Резервы"/>
      <sheetName val="Кредит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is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pane xSplit="3" ySplit="3" topLeftCell="D59" activePane="bottomRight" state="frozen"/>
      <selection sqref="A1:A65536"/>
      <selection pane="topRight" sqref="A1:A65536"/>
      <selection pane="bottomLeft" sqref="A1:A65536"/>
      <selection pane="bottomRight" sqref="A1:A65536"/>
    </sheetView>
  </sheetViews>
  <sheetFormatPr defaultRowHeight="12.75"/>
  <cols>
    <col min="2" max="2" width="9" customWidth="1"/>
    <col min="3" max="3" width="23.140625" customWidth="1"/>
    <col min="4" max="4" width="14" customWidth="1"/>
    <col min="5" max="5" width="11.140625" customWidth="1"/>
    <col min="6" max="6" width="10.42578125" customWidth="1"/>
    <col min="9" max="10" width="9.28515625" customWidth="1"/>
    <col min="11" max="11" width="10.5703125" customWidth="1"/>
    <col min="12" max="12" width="11.5703125" customWidth="1"/>
  </cols>
  <sheetData>
    <row r="1" spans="1:16">
      <c r="C1" s="1" t="s">
        <v>0</v>
      </c>
    </row>
    <row r="2" spans="1:16" ht="38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5"/>
      <c r="H2" s="4" t="s">
        <v>6</v>
      </c>
      <c r="I2" s="5"/>
      <c r="J2" s="5"/>
      <c r="K2" s="4" t="s">
        <v>7</v>
      </c>
      <c r="L2" s="5"/>
      <c r="M2" s="6"/>
    </row>
    <row r="3" spans="1:16" ht="51">
      <c r="A3" s="7"/>
      <c r="B3" s="7"/>
      <c r="C3" s="8"/>
      <c r="D3" s="9" t="s">
        <v>8</v>
      </c>
      <c r="E3" s="9" t="s">
        <v>8</v>
      </c>
      <c r="F3" s="10" t="s">
        <v>9</v>
      </c>
      <c r="G3" s="11" t="s">
        <v>10</v>
      </c>
      <c r="H3" s="9" t="s">
        <v>8</v>
      </c>
      <c r="I3" s="10" t="s">
        <v>9</v>
      </c>
      <c r="J3" s="11" t="s">
        <v>10</v>
      </c>
      <c r="K3" s="9" t="s">
        <v>8</v>
      </c>
      <c r="L3" s="10" t="s">
        <v>9</v>
      </c>
      <c r="M3" s="11" t="s">
        <v>10</v>
      </c>
      <c r="N3" s="12"/>
    </row>
    <row r="4" spans="1:16" s="1" customFormat="1">
      <c r="A4">
        <v>1481</v>
      </c>
      <c r="B4"/>
      <c r="C4" t="s">
        <v>11</v>
      </c>
      <c r="D4" s="13">
        <f t="shared" ref="D4:D67" ca="1" si="0">E4+K4</f>
        <v>726609200</v>
      </c>
      <c r="E4" s="13">
        <v>391552502</v>
      </c>
      <c r="F4" s="14">
        <v>-10.656432012397902</v>
      </c>
      <c r="G4" s="15">
        <v>2.3037547203286888</v>
      </c>
      <c r="H4" s="13">
        <v>14172474</v>
      </c>
      <c r="I4" s="14">
        <v>-20.707683197618131</v>
      </c>
      <c r="J4" s="15">
        <v>7.9282004307194578</v>
      </c>
      <c r="K4" s="13">
        <v>335056698</v>
      </c>
      <c r="L4" s="14">
        <v>-2.0117450781736457</v>
      </c>
      <c r="M4" s="15">
        <v>3.7941216340758261</v>
      </c>
      <c r="N4" s="15"/>
      <c r="O4" s="15"/>
      <c r="P4" s="13"/>
    </row>
    <row r="5" spans="1:16" s="1" customFormat="1">
      <c r="A5">
        <v>1971</v>
      </c>
      <c r="B5"/>
      <c r="C5" t="s">
        <v>12</v>
      </c>
      <c r="D5" s="13">
        <f t="shared" ca="1" si="0"/>
        <v>164797535.18872991</v>
      </c>
      <c r="E5" s="13">
        <v>88475408.354479998</v>
      </c>
      <c r="F5" s="14">
        <v>-8.0653345797784564</v>
      </c>
      <c r="G5" s="15">
        <v>12.989996932524994</v>
      </c>
      <c r="H5" s="13">
        <v>12147630.247099997</v>
      </c>
      <c r="I5" s="14">
        <v>-19.697962039545793</v>
      </c>
      <c r="J5" s="15">
        <v>12.195021023401589</v>
      </c>
      <c r="K5" s="13">
        <v>76322126.834249914</v>
      </c>
      <c r="L5" s="14">
        <v>-18.764517600325764</v>
      </c>
      <c r="M5" s="15">
        <v>8.2915281031961694</v>
      </c>
      <c r="N5" s="15"/>
      <c r="O5" s="15"/>
      <c r="P5" s="13"/>
    </row>
    <row r="6" spans="1:16" s="1" customFormat="1">
      <c r="A6">
        <v>1623</v>
      </c>
      <c r="B6"/>
      <c r="C6" t="s">
        <v>13</v>
      </c>
      <c r="D6" s="13">
        <f t="shared" ca="1" si="0"/>
        <v>123461575</v>
      </c>
      <c r="E6" s="13">
        <v>12023367</v>
      </c>
      <c r="F6" s="14">
        <v>-14.407242508068169</v>
      </c>
      <c r="G6" s="15">
        <v>21.11945546990323</v>
      </c>
      <c r="H6" s="13">
        <v>4793460</v>
      </c>
      <c r="I6" s="14">
        <v>-14.964750035790143</v>
      </c>
      <c r="J6" s="15">
        <v>23.910567542851954</v>
      </c>
      <c r="K6" s="13">
        <v>111438208</v>
      </c>
      <c r="L6" s="14">
        <v>-4.226353412364019</v>
      </c>
      <c r="M6" s="15">
        <v>10.654331292858419</v>
      </c>
      <c r="N6" s="15"/>
      <c r="O6" s="15"/>
      <c r="P6" s="13"/>
    </row>
    <row r="7" spans="1:16" s="1" customFormat="1">
      <c r="A7">
        <v>429</v>
      </c>
      <c r="B7">
        <v>1</v>
      </c>
      <c r="C7" t="s">
        <v>14</v>
      </c>
      <c r="D7" s="13">
        <f t="shared" ca="1" si="0"/>
        <v>101042539</v>
      </c>
      <c r="E7" s="13">
        <v>48323226</v>
      </c>
      <c r="F7" s="14">
        <v>-4.737224571061267</v>
      </c>
      <c r="G7" s="15">
        <v>3.3432366564865137</v>
      </c>
      <c r="H7" s="13">
        <v>2678014</v>
      </c>
      <c r="I7" s="14">
        <v>-28.050973388939948</v>
      </c>
      <c r="J7" s="14">
        <v>18.466806451622723</v>
      </c>
      <c r="K7" s="13">
        <v>52719313</v>
      </c>
      <c r="L7" s="14">
        <v>-7.3975708408153693</v>
      </c>
      <c r="M7" s="15">
        <v>4.2173981625270978</v>
      </c>
      <c r="O7" s="13"/>
      <c r="P7" s="13"/>
    </row>
    <row r="8" spans="1:16" s="1" customFormat="1">
      <c r="A8">
        <v>705</v>
      </c>
      <c r="B8">
        <v>2</v>
      </c>
      <c r="C8" t="s">
        <v>15</v>
      </c>
      <c r="D8" s="13">
        <f t="shared" ca="1" si="0"/>
        <v>73943740</v>
      </c>
      <c r="E8" s="13">
        <v>13713769</v>
      </c>
      <c r="F8" s="14">
        <v>-13.633334391364851</v>
      </c>
      <c r="G8" s="15">
        <v>10.696992605125391</v>
      </c>
      <c r="H8" s="13">
        <v>5115884</v>
      </c>
      <c r="I8" s="14">
        <v>-26.75956406349901</v>
      </c>
      <c r="J8" s="15">
        <v>16.377077319121693</v>
      </c>
      <c r="K8" s="13">
        <v>60229971</v>
      </c>
      <c r="L8" s="14">
        <v>5.2054229011128115</v>
      </c>
      <c r="M8" s="15">
        <v>2.9034353322784519</v>
      </c>
      <c r="O8" s="13"/>
      <c r="P8" s="13"/>
    </row>
    <row r="9" spans="1:16" s="1" customFormat="1">
      <c r="A9">
        <v>918</v>
      </c>
      <c r="B9">
        <v>4</v>
      </c>
      <c r="C9" t="s">
        <v>16</v>
      </c>
      <c r="D9" s="13">
        <f t="shared" ca="1" si="0"/>
        <v>66818316</v>
      </c>
      <c r="E9" s="13">
        <v>20397534</v>
      </c>
      <c r="F9" s="14">
        <v>1.0231264444896242</v>
      </c>
      <c r="G9" s="15">
        <v>5.0459028219114268</v>
      </c>
      <c r="H9" s="13">
        <v>1161451</v>
      </c>
      <c r="I9" s="14">
        <v>-23.965421301054644</v>
      </c>
      <c r="J9" s="15">
        <v>16.260315592604929</v>
      </c>
      <c r="K9" s="13">
        <v>46420782</v>
      </c>
      <c r="L9" s="14">
        <v>-8.3786690423863099</v>
      </c>
      <c r="M9" s="15">
        <v>1.4466504802983029</v>
      </c>
      <c r="O9" s="13"/>
      <c r="P9" s="13"/>
    </row>
    <row r="10" spans="1:16" s="1" customFormat="1">
      <c r="A10">
        <v>429</v>
      </c>
      <c r="B10"/>
      <c r="C10" t="s">
        <v>17</v>
      </c>
      <c r="D10" s="13">
        <f t="shared" ca="1" si="0"/>
        <v>62669209</v>
      </c>
      <c r="E10" s="13">
        <v>29249655</v>
      </c>
      <c r="F10" s="14">
        <v>-4.2665137793041197</v>
      </c>
      <c r="G10" s="15">
        <v>3.2520797253379441</v>
      </c>
      <c r="H10" s="13">
        <v>1314091</v>
      </c>
      <c r="I10" s="14">
        <v>-20.174571104709859</v>
      </c>
      <c r="J10" s="15">
        <v>15.613990924958163</v>
      </c>
      <c r="K10" s="13">
        <v>33419554</v>
      </c>
      <c r="L10" s="14">
        <v>-5.2722345642702733</v>
      </c>
      <c r="M10" s="15">
        <v>2.957003693396445</v>
      </c>
      <c r="N10" s="15"/>
      <c r="O10" s="15"/>
      <c r="P10" s="13"/>
    </row>
    <row r="11" spans="1:16" s="1" customFormat="1">
      <c r="A11">
        <v>705</v>
      </c>
      <c r="B11"/>
      <c r="C11" t="s">
        <v>18</v>
      </c>
      <c r="D11" s="13">
        <f t="shared" ca="1" si="0"/>
        <v>42846247.87353</v>
      </c>
      <c r="E11" s="13">
        <v>8435425.6346399989</v>
      </c>
      <c r="F11" s="14">
        <v>-20.989131557494819</v>
      </c>
      <c r="G11" s="15" t="s">
        <v>19</v>
      </c>
      <c r="H11" s="13">
        <v>2432979.3969700006</v>
      </c>
      <c r="I11" s="14">
        <v>-30.874208870209017</v>
      </c>
      <c r="J11" s="15" t="s">
        <v>19</v>
      </c>
      <c r="K11" s="13">
        <v>34410822.23889</v>
      </c>
      <c r="L11" s="14">
        <v>2.8483565490300182</v>
      </c>
      <c r="M11" s="15" t="s">
        <v>19</v>
      </c>
      <c r="N11" s="15"/>
      <c r="O11" s="15"/>
      <c r="P11" s="13"/>
    </row>
    <row r="12" spans="1:16" s="1" customFormat="1">
      <c r="A12" s="1">
        <v>588</v>
      </c>
      <c r="B12">
        <v>3</v>
      </c>
      <c r="C12" t="s">
        <v>20</v>
      </c>
      <c r="D12" s="13">
        <f t="shared" ca="1" si="0"/>
        <v>40706565</v>
      </c>
      <c r="E12" s="13">
        <v>25841903</v>
      </c>
      <c r="F12" s="14">
        <v>0.8210379284300594</v>
      </c>
      <c r="G12" s="15">
        <v>7.8099979829570936</v>
      </c>
      <c r="H12" s="13">
        <v>157637</v>
      </c>
      <c r="I12" s="14">
        <v>-22.794704646413198</v>
      </c>
      <c r="J12" s="14">
        <v>0.72986725106425854</v>
      </c>
      <c r="K12" s="13">
        <v>14864662</v>
      </c>
      <c r="L12" s="14">
        <v>-7.0060594140003571</v>
      </c>
      <c r="M12" s="13">
        <v>1.0422653335217777</v>
      </c>
      <c r="O12" s="13"/>
      <c r="P12" s="13"/>
    </row>
    <row r="13" spans="1:16" s="1" customFormat="1">
      <c r="A13">
        <v>2209</v>
      </c>
      <c r="B13"/>
      <c r="C13" t="s">
        <v>21</v>
      </c>
      <c r="D13" s="13">
        <f t="shared" ca="1" si="0"/>
        <v>37933859</v>
      </c>
      <c r="E13" s="13">
        <v>30721506</v>
      </c>
      <c r="F13" s="15" t="s">
        <v>19</v>
      </c>
      <c r="G13" s="15">
        <v>18.19647388386074</v>
      </c>
      <c r="H13" s="13">
        <v>356910</v>
      </c>
      <c r="I13" s="15" t="s">
        <v>19</v>
      </c>
      <c r="J13" s="15">
        <v>12.69025847264828</v>
      </c>
      <c r="K13" s="13">
        <v>7212353</v>
      </c>
      <c r="L13" s="15" t="s">
        <v>19</v>
      </c>
      <c r="M13" s="15">
        <v>4.8566911188511623</v>
      </c>
      <c r="N13" s="15"/>
      <c r="O13" s="15"/>
      <c r="P13" s="13"/>
    </row>
    <row r="14" spans="1:16" s="1" customFormat="1">
      <c r="A14">
        <v>3292</v>
      </c>
      <c r="B14"/>
      <c r="C14" t="s">
        <v>22</v>
      </c>
      <c r="D14" s="13">
        <f t="shared" ca="1" si="0"/>
        <v>30071125</v>
      </c>
      <c r="E14" s="13">
        <v>14726519</v>
      </c>
      <c r="F14" s="14">
        <v>-5.6069822476104525</v>
      </c>
      <c r="G14" s="15">
        <v>6.7290303628018551</v>
      </c>
      <c r="H14" s="13">
        <v>665975</v>
      </c>
      <c r="I14" s="14">
        <v>-24.46916615819427</v>
      </c>
      <c r="J14" s="15">
        <v>19.501835451223652</v>
      </c>
      <c r="K14" s="13">
        <v>15344606</v>
      </c>
      <c r="L14" s="14">
        <v>-11.501526890183003</v>
      </c>
      <c r="M14" s="15">
        <v>6.4644167234641987</v>
      </c>
      <c r="N14" s="15"/>
      <c r="O14" s="15"/>
      <c r="P14" s="13"/>
    </row>
    <row r="15" spans="1:16" s="1" customFormat="1">
      <c r="A15" s="1">
        <v>485</v>
      </c>
      <c r="B15">
        <v>6</v>
      </c>
      <c r="C15" t="s">
        <v>23</v>
      </c>
      <c r="D15" s="13">
        <f t="shared" ca="1" si="0"/>
        <v>23327972</v>
      </c>
      <c r="E15" s="13">
        <v>12971795</v>
      </c>
      <c r="F15" s="14">
        <v>6.0713651114711382</v>
      </c>
      <c r="G15" s="15">
        <v>5.9791725934959201</v>
      </c>
      <c r="H15" s="13">
        <v>1593718</v>
      </c>
      <c r="I15" s="14">
        <v>4.0236598733143475E-2</v>
      </c>
      <c r="J15" s="14">
        <v>4.2693570495809086</v>
      </c>
      <c r="K15" s="13">
        <v>10356177</v>
      </c>
      <c r="L15" s="13">
        <v>-8.7601932707299408</v>
      </c>
      <c r="M15" s="13">
        <v>2.0981420046149974</v>
      </c>
      <c r="O15" s="13"/>
      <c r="P15" s="13"/>
    </row>
    <row r="16" spans="1:16" s="1" customFormat="1">
      <c r="A16">
        <v>316</v>
      </c>
      <c r="B16"/>
      <c r="C16" t="s">
        <v>24</v>
      </c>
      <c r="D16" s="13">
        <f t="shared" ca="1" si="0"/>
        <v>23318159.239089999</v>
      </c>
      <c r="E16" s="13">
        <v>0</v>
      </c>
      <c r="F16" s="14">
        <v>0</v>
      </c>
      <c r="G16" s="15">
        <v>0</v>
      </c>
      <c r="H16" s="13">
        <v>0</v>
      </c>
      <c r="I16" s="14">
        <v>0</v>
      </c>
      <c r="J16" s="15">
        <v>0</v>
      </c>
      <c r="K16" s="13">
        <v>23318159.239089999</v>
      </c>
      <c r="L16" s="14">
        <v>-22.889126118489454</v>
      </c>
      <c r="M16" s="15">
        <v>17.993248524476275</v>
      </c>
      <c r="N16" s="15"/>
      <c r="O16" s="15"/>
      <c r="P16" s="13"/>
    </row>
    <row r="17" spans="1:16" s="1" customFormat="1">
      <c r="A17" s="1">
        <v>1745</v>
      </c>
      <c r="B17">
        <v>9</v>
      </c>
      <c r="C17" t="s">
        <v>25</v>
      </c>
      <c r="D17" s="13">
        <f t="shared" ca="1" si="0"/>
        <v>20841825</v>
      </c>
      <c r="E17" s="13">
        <v>2668562</v>
      </c>
      <c r="F17" s="14">
        <v>67.110363545049552</v>
      </c>
      <c r="G17" s="15">
        <v>0.9231733401350769</v>
      </c>
      <c r="H17" s="13">
        <v>135398</v>
      </c>
      <c r="I17" s="14">
        <v>-11.205110044332519</v>
      </c>
      <c r="J17" s="14">
        <v>10.252807126854295</v>
      </c>
      <c r="K17" s="13">
        <v>18173263</v>
      </c>
      <c r="L17" s="14">
        <v>-9.8819263536780468</v>
      </c>
      <c r="M17" s="13">
        <v>8.9174413433653505</v>
      </c>
      <c r="O17" s="13"/>
      <c r="P17" s="13"/>
    </row>
    <row r="18" spans="1:16" s="1" customFormat="1">
      <c r="A18" s="1">
        <v>65</v>
      </c>
      <c r="B18">
        <v>8</v>
      </c>
      <c r="C18" t="s">
        <v>26</v>
      </c>
      <c r="D18" s="13">
        <f t="shared" ca="1" si="0"/>
        <v>19998557</v>
      </c>
      <c r="E18" s="13">
        <v>11441362</v>
      </c>
      <c r="F18" s="14">
        <v>5.7750069175460865</v>
      </c>
      <c r="G18" s="15">
        <v>7.6092267691716096</v>
      </c>
      <c r="H18" s="13">
        <v>469760</v>
      </c>
      <c r="I18" s="14">
        <v>-32.347794779477944</v>
      </c>
      <c r="J18" s="14">
        <v>41.101537659107095</v>
      </c>
      <c r="K18" s="13">
        <v>8557195</v>
      </c>
      <c r="L18" s="14">
        <v>-18.124742441350303</v>
      </c>
      <c r="M18" s="13">
        <v>19.116716446040964</v>
      </c>
      <c r="O18" s="13"/>
      <c r="P18" s="13"/>
    </row>
    <row r="19" spans="1:16" s="1" customFormat="1">
      <c r="A19">
        <v>493</v>
      </c>
      <c r="B19">
        <v>7</v>
      </c>
      <c r="C19" t="s">
        <v>27</v>
      </c>
      <c r="D19" s="13">
        <f t="shared" ca="1" si="0"/>
        <v>18786423</v>
      </c>
      <c r="E19" s="13">
        <v>13643585</v>
      </c>
      <c r="F19" s="14">
        <v>-3.9624845387848788</v>
      </c>
      <c r="G19" s="15">
        <v>7.0385614331704875</v>
      </c>
      <c r="H19" s="13">
        <v>610687</v>
      </c>
      <c r="I19" s="14">
        <v>-13.633522277283733</v>
      </c>
      <c r="J19" s="15">
        <v>10.763545394368647</v>
      </c>
      <c r="K19" s="13">
        <v>5142838</v>
      </c>
      <c r="L19" s="14">
        <v>-10.305010938842939</v>
      </c>
      <c r="M19" s="15">
        <v>1.2162899334634356</v>
      </c>
      <c r="O19" s="13"/>
      <c r="P19" s="13"/>
    </row>
    <row r="20" spans="1:16" s="1" customFormat="1">
      <c r="A20">
        <v>2443</v>
      </c>
      <c r="B20">
        <v>5</v>
      </c>
      <c r="C20" t="s">
        <v>28</v>
      </c>
      <c r="D20" s="13">
        <f t="shared" ca="1" si="0"/>
        <v>18372827</v>
      </c>
      <c r="E20" s="13">
        <v>17344261</v>
      </c>
      <c r="F20" s="14">
        <v>37.148181540847389</v>
      </c>
      <c r="G20" s="15">
        <v>0.20396773018652209</v>
      </c>
      <c r="H20" s="13">
        <v>0</v>
      </c>
      <c r="I20" s="14">
        <v>-100</v>
      </c>
      <c r="J20" s="15">
        <v>0</v>
      </c>
      <c r="K20" s="13">
        <v>1028566</v>
      </c>
      <c r="L20" s="14">
        <v>-7.3229540500919494</v>
      </c>
      <c r="M20" s="15">
        <v>24.131495985165099</v>
      </c>
      <c r="O20" s="13"/>
      <c r="P20" s="13"/>
    </row>
    <row r="21" spans="1:16" s="1" customFormat="1">
      <c r="A21">
        <v>249</v>
      </c>
      <c r="B21">
        <v>11</v>
      </c>
      <c r="C21" t="s">
        <v>29</v>
      </c>
      <c r="D21" s="13">
        <f t="shared" ca="1" si="0"/>
        <v>14927810</v>
      </c>
      <c r="E21" s="13">
        <v>6593542</v>
      </c>
      <c r="F21" s="14">
        <v>-1.0607670739052679</v>
      </c>
      <c r="G21" s="15">
        <v>2.5995351515425469</v>
      </c>
      <c r="H21" s="13">
        <v>1241759</v>
      </c>
      <c r="I21" s="14">
        <v>-8.7587309564851914</v>
      </c>
      <c r="J21" s="15">
        <v>3.6069037682887446</v>
      </c>
      <c r="K21" s="13">
        <v>8334268</v>
      </c>
      <c r="L21" s="14">
        <v>-13.489378915442479</v>
      </c>
      <c r="M21" s="15">
        <v>2.2765524501484564</v>
      </c>
      <c r="O21" s="13"/>
      <c r="P21" s="13"/>
    </row>
    <row r="22" spans="1:16" s="1" customFormat="1">
      <c r="A22">
        <v>1470</v>
      </c>
      <c r="B22"/>
      <c r="C22" t="s">
        <v>30</v>
      </c>
      <c r="D22" s="13">
        <f t="shared" ca="1" si="0"/>
        <v>12949301</v>
      </c>
      <c r="E22" s="13">
        <v>6853256</v>
      </c>
      <c r="F22" s="14">
        <v>-46.950967278491987</v>
      </c>
      <c r="G22" s="15">
        <v>3.346800529097619</v>
      </c>
      <c r="H22" s="13">
        <v>84550</v>
      </c>
      <c r="I22" s="14">
        <v>-3.0612244897959182</v>
      </c>
      <c r="J22" s="15">
        <v>0</v>
      </c>
      <c r="K22" s="13">
        <v>6096045</v>
      </c>
      <c r="L22" s="14">
        <v>-3.5746248754752035</v>
      </c>
      <c r="M22" s="15">
        <v>2.5031834970583238</v>
      </c>
      <c r="N22" s="15"/>
      <c r="O22" s="15"/>
      <c r="P22" s="13"/>
    </row>
    <row r="23" spans="1:16" s="1" customFormat="1">
      <c r="A23">
        <v>2272</v>
      </c>
      <c r="B23"/>
      <c r="C23" t="s">
        <v>31</v>
      </c>
      <c r="D23" s="13">
        <f t="shared" ca="1" si="0"/>
        <v>12587635</v>
      </c>
      <c r="E23" s="13">
        <v>2417161</v>
      </c>
      <c r="F23" s="14">
        <v>-6.6795538367514453</v>
      </c>
      <c r="G23" s="15" t="s">
        <v>19</v>
      </c>
      <c r="H23" s="13">
        <v>223250</v>
      </c>
      <c r="I23" s="14">
        <v>-27.693947019824648</v>
      </c>
      <c r="J23" s="13" t="s">
        <v>19</v>
      </c>
      <c r="K23" s="13">
        <v>10170474</v>
      </c>
      <c r="L23" s="14">
        <v>-13.871584028454079</v>
      </c>
      <c r="M23" s="15" t="s">
        <v>19</v>
      </c>
      <c r="N23" s="15"/>
      <c r="O23" s="15"/>
      <c r="P23" s="13"/>
    </row>
    <row r="24" spans="1:16" s="1" customFormat="1">
      <c r="A24" s="1">
        <v>2584</v>
      </c>
      <c r="B24">
        <v>10</v>
      </c>
      <c r="C24" t="s">
        <v>32</v>
      </c>
      <c r="D24" s="13">
        <f t="shared" ca="1" si="0"/>
        <v>11811991</v>
      </c>
      <c r="E24" s="13">
        <v>5438297</v>
      </c>
      <c r="F24" s="14">
        <v>-17.80653367609472</v>
      </c>
      <c r="G24" s="15">
        <v>5.8788579253357929</v>
      </c>
      <c r="H24" s="13">
        <v>170466</v>
      </c>
      <c r="I24" s="14">
        <v>-21.894515947235064</v>
      </c>
      <c r="J24" s="14">
        <v>9.7848694133523857</v>
      </c>
      <c r="K24" s="13">
        <v>6373694</v>
      </c>
      <c r="L24" s="14">
        <v>-8.7452688149258329</v>
      </c>
      <c r="M24" s="15">
        <v>1.765001169043362</v>
      </c>
      <c r="O24" s="13"/>
      <c r="P24" s="13"/>
    </row>
    <row r="25" spans="1:16" s="1" customFormat="1">
      <c r="A25">
        <v>2590</v>
      </c>
      <c r="B25"/>
      <c r="C25" t="s">
        <v>33</v>
      </c>
      <c r="D25" s="13">
        <f t="shared" ca="1" si="0"/>
        <v>10778449</v>
      </c>
      <c r="E25" s="13">
        <v>5626964</v>
      </c>
      <c r="F25" s="14">
        <v>-0.8600756195624214</v>
      </c>
      <c r="G25" s="15">
        <v>6.5959267795025633</v>
      </c>
      <c r="H25" s="13">
        <v>587831</v>
      </c>
      <c r="I25" s="14">
        <v>-16.148123845457075</v>
      </c>
      <c r="J25" s="15">
        <v>5.4373092718992453</v>
      </c>
      <c r="K25" s="13">
        <v>5151485</v>
      </c>
      <c r="L25" s="14">
        <v>-42.350222049932029</v>
      </c>
      <c r="M25" s="15">
        <v>14.510160256048671</v>
      </c>
      <c r="N25" s="15"/>
      <c r="O25" s="15"/>
      <c r="P25" s="13"/>
    </row>
    <row r="26" spans="1:16" s="1" customFormat="1">
      <c r="A26">
        <v>1398</v>
      </c>
      <c r="B26">
        <v>13</v>
      </c>
      <c r="C26" t="s">
        <v>34</v>
      </c>
      <c r="D26" s="13">
        <f t="shared" ca="1" si="0"/>
        <v>10482713</v>
      </c>
      <c r="E26" s="13">
        <v>9780162</v>
      </c>
      <c r="F26" s="14">
        <v>10.080580351414612</v>
      </c>
      <c r="G26" s="15">
        <v>1.4132449413887256</v>
      </c>
      <c r="H26" s="13">
        <v>194625</v>
      </c>
      <c r="I26" s="14">
        <v>-14.534324596110187</v>
      </c>
      <c r="J26" s="15">
        <v>9.3938647283479115E-2</v>
      </c>
      <c r="K26" s="13">
        <v>702551</v>
      </c>
      <c r="L26" s="14">
        <v>-15.255241128078936</v>
      </c>
      <c r="M26" s="15">
        <v>27.623471575344936</v>
      </c>
      <c r="O26" s="13"/>
      <c r="P26" s="13"/>
    </row>
    <row r="27" spans="1:16" s="1" customFormat="1">
      <c r="A27">
        <v>2377</v>
      </c>
      <c r="B27">
        <v>16</v>
      </c>
      <c r="C27" t="s">
        <v>35</v>
      </c>
      <c r="D27" s="13">
        <f t="shared" ca="1" si="0"/>
        <v>9496586</v>
      </c>
      <c r="E27" s="13">
        <v>3827727</v>
      </c>
      <c r="F27" s="14">
        <v>-12.350426371854878</v>
      </c>
      <c r="G27" s="15">
        <v>7.802870984423885</v>
      </c>
      <c r="H27" s="13">
        <v>80031</v>
      </c>
      <c r="I27" s="14">
        <v>-8.8516337710556581</v>
      </c>
      <c r="J27" s="15">
        <v>15.408682049276495</v>
      </c>
      <c r="K27" s="13">
        <v>5668859</v>
      </c>
      <c r="L27" s="14">
        <v>-14.543210870361886</v>
      </c>
      <c r="M27" s="15">
        <v>15.717432132186424</v>
      </c>
      <c r="O27" s="13"/>
      <c r="P27" s="13"/>
    </row>
    <row r="28" spans="1:16" s="1" customFormat="1">
      <c r="A28">
        <v>2208</v>
      </c>
      <c r="B28">
        <v>15</v>
      </c>
      <c r="C28" t="s">
        <v>36</v>
      </c>
      <c r="D28" s="13">
        <f t="shared" ca="1" si="0"/>
        <v>9445804</v>
      </c>
      <c r="E28" s="13">
        <v>4307584</v>
      </c>
      <c r="F28" s="14">
        <v>-17.577808762432209</v>
      </c>
      <c r="G28" s="15">
        <v>10.083817156111488</v>
      </c>
      <c r="H28" s="13">
        <v>256434</v>
      </c>
      <c r="I28" s="14">
        <v>-14.422730367225983</v>
      </c>
      <c r="J28" s="15">
        <v>9.8076456374705874</v>
      </c>
      <c r="K28" s="13">
        <v>5138220</v>
      </c>
      <c r="L28" s="14">
        <v>-10.251924881038239</v>
      </c>
      <c r="M28" s="15">
        <v>1.1107150747931267</v>
      </c>
      <c r="O28" s="13"/>
      <c r="P28" s="13"/>
    </row>
    <row r="29" spans="1:16" s="1" customFormat="1">
      <c r="A29">
        <v>3255</v>
      </c>
      <c r="B29"/>
      <c r="C29" t="s">
        <v>37</v>
      </c>
      <c r="D29" s="13">
        <f t="shared" ca="1" si="0"/>
        <v>9327951.7359999996</v>
      </c>
      <c r="E29" s="13">
        <v>7326580.852</v>
      </c>
      <c r="F29" s="14">
        <v>-20.878125271409115</v>
      </c>
      <c r="G29" s="15">
        <v>6.5570311432018693</v>
      </c>
      <c r="H29" s="13">
        <v>62767.784</v>
      </c>
      <c r="I29" s="14">
        <v>-21.1407899423908</v>
      </c>
      <c r="J29" s="15">
        <v>0</v>
      </c>
      <c r="K29" s="13">
        <v>2001370.8840000001</v>
      </c>
      <c r="L29" s="14">
        <v>-10.522918151718596</v>
      </c>
      <c r="M29" s="15">
        <v>6.7518380531304212</v>
      </c>
      <c r="N29" s="15"/>
      <c r="O29" s="15"/>
      <c r="P29" s="13"/>
    </row>
    <row r="30" spans="1:16" s="1" customFormat="1">
      <c r="A30" s="1">
        <v>3269</v>
      </c>
      <c r="B30">
        <v>18</v>
      </c>
      <c r="C30" t="s">
        <v>38</v>
      </c>
      <c r="D30" s="13">
        <f t="shared" ca="1" si="0"/>
        <v>7348031</v>
      </c>
      <c r="E30" s="13">
        <v>3134910</v>
      </c>
      <c r="F30" s="14">
        <v>11.605845964558521</v>
      </c>
      <c r="G30" s="15">
        <v>6.034187152901004</v>
      </c>
      <c r="H30" s="13">
        <v>133983</v>
      </c>
      <c r="I30" s="14">
        <v>-17.689231279603383</v>
      </c>
      <c r="J30" s="14">
        <v>5.978821498494769</v>
      </c>
      <c r="K30" s="13">
        <v>4213121</v>
      </c>
      <c r="L30" s="14">
        <v>-6.6852670611775338</v>
      </c>
      <c r="M30" s="15">
        <v>2.5046085092774164</v>
      </c>
      <c r="O30" s="13"/>
      <c r="P30" s="13"/>
    </row>
    <row r="31" spans="1:16" s="1" customFormat="1">
      <c r="A31">
        <v>3073</v>
      </c>
      <c r="B31"/>
      <c r="C31" t="s">
        <v>39</v>
      </c>
      <c r="D31" s="13">
        <f t="shared" ca="1" si="0"/>
        <v>6800925</v>
      </c>
      <c r="E31" s="13">
        <v>337089</v>
      </c>
      <c r="F31" s="14">
        <v>-26.688793505906144</v>
      </c>
      <c r="G31" s="15">
        <v>55.555951095447732</v>
      </c>
      <c r="H31" s="13">
        <v>181009</v>
      </c>
      <c r="I31" s="14">
        <v>-35.105009930949429</v>
      </c>
      <c r="J31" s="15">
        <v>50.460882464024351</v>
      </c>
      <c r="K31" s="13">
        <v>6463836</v>
      </c>
      <c r="L31" s="14">
        <v>-12.744330308324983</v>
      </c>
      <c r="M31" s="15">
        <v>20.913641488702371</v>
      </c>
      <c r="N31" s="15"/>
      <c r="O31" s="15"/>
      <c r="P31" s="13"/>
    </row>
    <row r="32" spans="1:16" s="1" customFormat="1">
      <c r="A32">
        <v>812</v>
      </c>
      <c r="B32">
        <v>14</v>
      </c>
      <c r="C32" t="s">
        <v>40</v>
      </c>
      <c r="D32" s="13">
        <f t="shared" ca="1" si="0"/>
        <v>6401551</v>
      </c>
      <c r="E32" s="13">
        <v>3256657</v>
      </c>
      <c r="F32" s="14">
        <v>0.86317245454717206</v>
      </c>
      <c r="G32" s="15">
        <v>18.718867445137569</v>
      </c>
      <c r="H32" s="13">
        <v>830372</v>
      </c>
      <c r="I32" s="14">
        <v>-5.0447804886973859</v>
      </c>
      <c r="J32" s="15">
        <v>21.0554436883106</v>
      </c>
      <c r="K32" s="13">
        <v>3144894</v>
      </c>
      <c r="L32" s="14">
        <v>-9.92543464948786</v>
      </c>
      <c r="M32" s="15">
        <v>5.0193169133529523</v>
      </c>
      <c r="O32" s="13"/>
      <c r="P32" s="13"/>
    </row>
    <row r="33" spans="1:16" s="1" customFormat="1">
      <c r="A33">
        <v>1376</v>
      </c>
      <c r="B33">
        <v>22</v>
      </c>
      <c r="C33" t="s">
        <v>41</v>
      </c>
      <c r="D33" s="13">
        <f t="shared" ca="1" si="0"/>
        <v>5757073</v>
      </c>
      <c r="E33" s="13">
        <v>3628073</v>
      </c>
      <c r="F33" s="14">
        <v>23.892714073457885</v>
      </c>
      <c r="G33" s="15">
        <v>5.7600295494027778</v>
      </c>
      <c r="H33" s="13">
        <v>181660</v>
      </c>
      <c r="I33" s="14">
        <v>-9.9940048852753058</v>
      </c>
      <c r="J33" s="15">
        <v>1.6224763885278572</v>
      </c>
      <c r="K33" s="13">
        <v>2129000</v>
      </c>
      <c r="L33" s="14">
        <v>-3.0070546536340466</v>
      </c>
      <c r="M33" s="15">
        <v>2.7820587463040969</v>
      </c>
      <c r="O33" s="13"/>
      <c r="P33" s="13"/>
    </row>
    <row r="34" spans="1:16" s="1" customFormat="1">
      <c r="A34" s="1">
        <v>702</v>
      </c>
      <c r="B34">
        <v>19</v>
      </c>
      <c r="C34" t="s">
        <v>42</v>
      </c>
      <c r="D34" s="13">
        <f t="shared" ca="1" si="0"/>
        <v>5344765</v>
      </c>
      <c r="E34" s="13">
        <v>2740623</v>
      </c>
      <c r="F34" s="14">
        <v>-21.934318389432423</v>
      </c>
      <c r="G34" s="15">
        <v>6.0001166156758909</v>
      </c>
      <c r="H34" s="13">
        <v>327488</v>
      </c>
      <c r="I34" s="14">
        <v>-14.950552646887724</v>
      </c>
      <c r="J34" s="14">
        <v>8.6583865830290829</v>
      </c>
      <c r="K34" s="13">
        <v>2604142</v>
      </c>
      <c r="L34" s="14">
        <v>-6.1351939947101197</v>
      </c>
      <c r="M34" s="15">
        <v>0.91183536737102688</v>
      </c>
      <c r="O34" s="13"/>
      <c r="P34" s="13"/>
    </row>
    <row r="35" spans="1:16" s="1" customFormat="1">
      <c r="A35" s="1">
        <v>3161</v>
      </c>
      <c r="B35">
        <v>21</v>
      </c>
      <c r="C35" t="s">
        <v>43</v>
      </c>
      <c r="D35" s="13">
        <f t="shared" ca="1" si="0"/>
        <v>5160064</v>
      </c>
      <c r="E35" s="13">
        <v>2298142</v>
      </c>
      <c r="F35" s="14">
        <v>-0.74985802233206145</v>
      </c>
      <c r="G35" s="15">
        <v>12.712233281703289</v>
      </c>
      <c r="H35" s="13">
        <v>19019</v>
      </c>
      <c r="I35" s="14">
        <v>-3.6524822695035457</v>
      </c>
      <c r="J35" s="14">
        <v>21.864344110759625</v>
      </c>
      <c r="K35" s="13">
        <v>2861922</v>
      </c>
      <c r="L35" s="14">
        <v>8.0299140040329249</v>
      </c>
      <c r="M35" s="15">
        <v>3.9069181182030843</v>
      </c>
      <c r="O35" s="13"/>
      <c r="P35" s="13"/>
    </row>
    <row r="36" spans="1:16" s="1" customFormat="1">
      <c r="A36">
        <v>646</v>
      </c>
      <c r="B36">
        <v>23</v>
      </c>
      <c r="C36" t="s">
        <v>44</v>
      </c>
      <c r="D36" s="13">
        <f t="shared" ca="1" si="0"/>
        <v>5109629</v>
      </c>
      <c r="E36" s="13">
        <v>3439932</v>
      </c>
      <c r="F36" s="14">
        <v>1.3789877874217429</v>
      </c>
      <c r="G36" s="15">
        <v>2.7080505023079011</v>
      </c>
      <c r="H36" s="13">
        <v>511071</v>
      </c>
      <c r="I36" s="14">
        <v>-6.6086660965287365</v>
      </c>
      <c r="J36" s="15">
        <v>1.4886448185599679</v>
      </c>
      <c r="K36" s="13">
        <v>1669697</v>
      </c>
      <c r="L36" s="14">
        <v>-8.5737267676261588</v>
      </c>
      <c r="M36" s="15">
        <v>2.4347815924715066</v>
      </c>
      <c r="O36" s="13"/>
      <c r="P36" s="13"/>
    </row>
    <row r="37" spans="1:16" s="1" customFormat="1">
      <c r="A37">
        <v>704</v>
      </c>
      <c r="B37">
        <v>25</v>
      </c>
      <c r="C37" t="s">
        <v>45</v>
      </c>
      <c r="D37" s="13">
        <f t="shared" ca="1" si="0"/>
        <v>4185563</v>
      </c>
      <c r="E37" s="13">
        <v>2319343</v>
      </c>
      <c r="F37" s="14">
        <v>-4.1929126458632036</v>
      </c>
      <c r="G37" s="15">
        <v>3.1282160518577919</v>
      </c>
      <c r="H37" s="13">
        <v>255437</v>
      </c>
      <c r="I37" s="14">
        <v>-10.935495118549513</v>
      </c>
      <c r="J37" s="15">
        <v>1.1615893885984701</v>
      </c>
      <c r="K37" s="13">
        <v>1866220</v>
      </c>
      <c r="L37" s="14">
        <v>-4.9284653208107736</v>
      </c>
      <c r="M37" s="15">
        <v>1.4335866920395086</v>
      </c>
      <c r="O37" s="13"/>
      <c r="P37" s="13"/>
    </row>
    <row r="38" spans="1:16" s="1" customFormat="1">
      <c r="A38" s="1">
        <v>1557</v>
      </c>
      <c r="B38">
        <v>17</v>
      </c>
      <c r="C38" t="s">
        <v>46</v>
      </c>
      <c r="D38" s="13">
        <f t="shared" ca="1" si="0"/>
        <v>4070076</v>
      </c>
      <c r="E38" s="13">
        <v>834344</v>
      </c>
      <c r="F38" s="14">
        <v>-34.107657182028753</v>
      </c>
      <c r="G38" s="15">
        <v>26.218180338973458</v>
      </c>
      <c r="H38" s="13">
        <v>472341</v>
      </c>
      <c r="I38" s="14">
        <v>-30.083217876301109</v>
      </c>
      <c r="J38" s="14">
        <v>16.547821385790158</v>
      </c>
      <c r="K38" s="13">
        <v>3235732</v>
      </c>
      <c r="L38" s="14">
        <v>-14.360154376225086</v>
      </c>
      <c r="M38" s="15">
        <v>27.854680692616757</v>
      </c>
      <c r="O38" s="13"/>
      <c r="P38" s="13"/>
    </row>
    <row r="39" spans="1:16" s="1" customFormat="1">
      <c r="A39">
        <v>2638</v>
      </c>
      <c r="B39">
        <v>20</v>
      </c>
      <c r="C39" t="s">
        <v>47</v>
      </c>
      <c r="D39" s="13">
        <f t="shared" ca="1" si="0"/>
        <v>3315102</v>
      </c>
      <c r="E39" s="13">
        <v>1302828</v>
      </c>
      <c r="F39" s="14">
        <v>-16.924407171333034</v>
      </c>
      <c r="G39" s="15">
        <v>1.994373147576993</v>
      </c>
      <c r="H39" s="13">
        <v>48858</v>
      </c>
      <c r="I39" s="14">
        <v>-29.974774981367887</v>
      </c>
      <c r="J39" s="15">
        <v>29.75226811979698</v>
      </c>
      <c r="K39" s="13">
        <v>2012274</v>
      </c>
      <c r="L39" s="14">
        <v>-24.120137817076753</v>
      </c>
      <c r="M39" s="15">
        <v>14.521542990404098</v>
      </c>
      <c r="O39" s="13"/>
      <c r="P39" s="13"/>
    </row>
    <row r="40" spans="1:16" s="1" customFormat="1">
      <c r="A40">
        <v>2562</v>
      </c>
      <c r="B40"/>
      <c r="C40" t="s">
        <v>48</v>
      </c>
      <c r="D40" s="13">
        <f t="shared" ca="1" si="0"/>
        <v>2965130</v>
      </c>
      <c r="E40" s="13">
        <v>369124</v>
      </c>
      <c r="F40" s="14">
        <v>-50.850506575697416</v>
      </c>
      <c r="G40" s="15">
        <v>20.139503386981268</v>
      </c>
      <c r="H40" s="13">
        <v>171023</v>
      </c>
      <c r="I40" s="14">
        <v>-42.223716170792102</v>
      </c>
      <c r="J40" s="15">
        <v>0</v>
      </c>
      <c r="K40" s="13">
        <v>2596006</v>
      </c>
      <c r="L40" s="14">
        <v>-20.3926754070973</v>
      </c>
      <c r="M40" s="15">
        <v>15.912860439219731</v>
      </c>
      <c r="N40" s="15"/>
      <c r="O40" s="15"/>
      <c r="P40" s="13"/>
    </row>
    <row r="41" spans="1:16" s="1" customFormat="1">
      <c r="A41">
        <v>2995</v>
      </c>
      <c r="B41">
        <v>29</v>
      </c>
      <c r="C41" t="s">
        <v>49</v>
      </c>
      <c r="D41" s="13">
        <f t="shared" ca="1" si="0"/>
        <v>2887115</v>
      </c>
      <c r="E41" s="13">
        <v>1866372</v>
      </c>
      <c r="F41" s="14">
        <v>-8.9370742034436006</v>
      </c>
      <c r="G41" s="15">
        <v>5.6982571802325142</v>
      </c>
      <c r="H41" s="13">
        <v>189838</v>
      </c>
      <c r="I41" s="14">
        <v>-4.4777771627829743</v>
      </c>
      <c r="J41" s="15">
        <v>1.8361954402784024</v>
      </c>
      <c r="K41" s="13">
        <v>1020743</v>
      </c>
      <c r="L41" s="14">
        <v>-4.3182906812921873</v>
      </c>
      <c r="M41" s="15">
        <v>5.2319384715939892</v>
      </c>
      <c r="O41" s="13"/>
      <c r="P41" s="13"/>
    </row>
    <row r="42" spans="1:16" s="1" customFormat="1">
      <c r="A42" s="1">
        <v>2519</v>
      </c>
      <c r="B42">
        <v>28</v>
      </c>
      <c r="C42" t="s">
        <v>50</v>
      </c>
      <c r="D42" s="13">
        <f t="shared" ca="1" si="0"/>
        <v>2792684</v>
      </c>
      <c r="E42" s="13">
        <v>2587767</v>
      </c>
      <c r="F42" s="14">
        <v>-26.204370132664433</v>
      </c>
      <c r="G42" s="15">
        <v>7.4270707903248994</v>
      </c>
      <c r="H42" s="13">
        <v>0</v>
      </c>
      <c r="I42" s="14">
        <v>0</v>
      </c>
      <c r="J42" s="14">
        <v>0</v>
      </c>
      <c r="K42" s="13">
        <v>204917</v>
      </c>
      <c r="L42" s="14">
        <v>-29.407610530449702</v>
      </c>
      <c r="M42" s="15">
        <v>19.430912529439286</v>
      </c>
      <c r="O42" s="13"/>
      <c r="P42" s="13"/>
    </row>
    <row r="43" spans="1:16" s="1" customFormat="1">
      <c r="A43" s="1">
        <v>1132</v>
      </c>
      <c r="B43">
        <v>12</v>
      </c>
      <c r="C43" t="s">
        <v>51</v>
      </c>
      <c r="D43" s="13">
        <f t="shared" ca="1" si="0"/>
        <v>2577421</v>
      </c>
      <c r="E43" s="13">
        <v>721054</v>
      </c>
      <c r="F43" s="14">
        <v>-13.261148596222993</v>
      </c>
      <c r="G43" s="15">
        <v>14.999817280975886</v>
      </c>
      <c r="H43" s="13">
        <v>86575</v>
      </c>
      <c r="I43" s="14">
        <v>-13.986667064071611</v>
      </c>
      <c r="J43" s="14">
        <v>11.595016848769529</v>
      </c>
      <c r="K43" s="13">
        <v>1856367</v>
      </c>
      <c r="L43" s="14">
        <v>-21.469258289256658</v>
      </c>
      <c r="M43" s="15">
        <v>0.61152517762980718</v>
      </c>
      <c r="O43" s="13"/>
      <c r="P43" s="13"/>
    </row>
    <row r="44" spans="1:16" s="1" customFormat="1">
      <c r="A44">
        <v>1809</v>
      </c>
      <c r="B44">
        <v>32</v>
      </c>
      <c r="C44" t="s">
        <v>52</v>
      </c>
      <c r="D44" s="13">
        <f t="shared" ca="1" si="0"/>
        <v>1790993</v>
      </c>
      <c r="E44" s="13">
        <v>1508750</v>
      </c>
      <c r="F44" s="14">
        <v>-15.509040182696477</v>
      </c>
      <c r="G44" s="15">
        <v>10.230589131281999</v>
      </c>
      <c r="H44" s="13">
        <v>117608</v>
      </c>
      <c r="I44" s="14">
        <v>-15.778920382119994</v>
      </c>
      <c r="J44" s="15">
        <v>3.8734092376600979</v>
      </c>
      <c r="K44" s="13">
        <v>282243</v>
      </c>
      <c r="L44" s="14">
        <v>-31.77031711574072</v>
      </c>
      <c r="M44" s="15">
        <v>33.668387766948769</v>
      </c>
      <c r="O44" s="13"/>
      <c r="P44" s="13"/>
    </row>
    <row r="45" spans="1:16" s="1" customFormat="1">
      <c r="A45" s="1">
        <v>2997</v>
      </c>
      <c r="B45">
        <v>24</v>
      </c>
      <c r="C45" t="s">
        <v>53</v>
      </c>
      <c r="D45" s="13">
        <f t="shared" ca="1" si="0"/>
        <v>1567377</v>
      </c>
      <c r="E45" s="13">
        <v>1027552</v>
      </c>
      <c r="F45" s="14">
        <v>14.061044823999671</v>
      </c>
      <c r="G45" s="15">
        <v>5.0173271056200095</v>
      </c>
      <c r="H45" s="13">
        <v>4350</v>
      </c>
      <c r="I45" s="14">
        <v>70.254403131115467</v>
      </c>
      <c r="J45" s="14">
        <v>64.055528011898858</v>
      </c>
      <c r="K45" s="13">
        <v>539825</v>
      </c>
      <c r="L45" s="14">
        <v>-15.965896000547955</v>
      </c>
      <c r="M45" s="15">
        <v>6.285100229328731</v>
      </c>
      <c r="O45" s="13"/>
      <c r="P45" s="13"/>
    </row>
    <row r="46" spans="1:16" s="1" customFormat="1">
      <c r="A46">
        <v>784</v>
      </c>
      <c r="B46">
        <v>33</v>
      </c>
      <c r="C46" t="s">
        <v>54</v>
      </c>
      <c r="D46" s="13">
        <f t="shared" ca="1" si="0"/>
        <v>1551339</v>
      </c>
      <c r="E46" s="13">
        <v>1265836</v>
      </c>
      <c r="F46" s="14">
        <v>11.47141963947621</v>
      </c>
      <c r="G46" s="15">
        <v>2.44008459370973</v>
      </c>
      <c r="H46" s="13">
        <v>55446</v>
      </c>
      <c r="I46" s="14">
        <v>5.8190354409603602</v>
      </c>
      <c r="J46" s="15">
        <v>5.3854817241732365</v>
      </c>
      <c r="K46" s="13">
        <v>285503</v>
      </c>
      <c r="L46" s="14">
        <v>-12.715305080496739</v>
      </c>
      <c r="M46" s="15">
        <v>8.5304473470904654</v>
      </c>
      <c r="O46" s="13"/>
      <c r="P46" s="13"/>
    </row>
    <row r="47" spans="1:16" s="1" customFormat="1">
      <c r="A47">
        <v>2964</v>
      </c>
      <c r="B47">
        <v>31</v>
      </c>
      <c r="C47" t="s">
        <v>55</v>
      </c>
      <c r="D47" s="13">
        <f t="shared" ca="1" si="0"/>
        <v>1534356</v>
      </c>
      <c r="E47" s="13">
        <v>1106217</v>
      </c>
      <c r="F47" s="14">
        <v>-0.66155763732237527</v>
      </c>
      <c r="G47" s="15">
        <v>9.427367383381954</v>
      </c>
      <c r="H47" s="13">
        <v>61626</v>
      </c>
      <c r="I47" s="14">
        <v>-37.049521941652365</v>
      </c>
      <c r="J47" s="15">
        <v>1.8428555500692863</v>
      </c>
      <c r="K47" s="13">
        <v>428139</v>
      </c>
      <c r="L47" s="14">
        <v>-24.06378699358299</v>
      </c>
      <c r="M47" s="15">
        <v>16.600468677864807</v>
      </c>
      <c r="O47" s="13"/>
      <c r="P47" s="13"/>
    </row>
    <row r="48" spans="1:16" s="1" customFormat="1">
      <c r="A48">
        <v>1284</v>
      </c>
      <c r="B48">
        <v>27</v>
      </c>
      <c r="C48" t="s">
        <v>56</v>
      </c>
      <c r="D48" s="13">
        <f t="shared" ca="1" si="0"/>
        <v>1471940</v>
      </c>
      <c r="E48" s="13">
        <v>1302400</v>
      </c>
      <c r="F48" s="14">
        <v>25.228842633190258</v>
      </c>
      <c r="G48" s="15">
        <v>1.4272015209758586</v>
      </c>
      <c r="H48" s="13">
        <v>25256</v>
      </c>
      <c r="I48" s="14">
        <v>-31.291147505304966</v>
      </c>
      <c r="J48" s="15">
        <v>0</v>
      </c>
      <c r="K48" s="13">
        <v>169540</v>
      </c>
      <c r="L48" s="14">
        <v>-15.44434857635893</v>
      </c>
      <c r="M48" s="15">
        <v>11.04371733792264</v>
      </c>
      <c r="O48" s="13"/>
      <c r="P48" s="13"/>
    </row>
    <row r="49" spans="1:16" s="1" customFormat="1">
      <c r="A49">
        <v>1293</v>
      </c>
      <c r="B49">
        <v>26</v>
      </c>
      <c r="C49" t="s">
        <v>57</v>
      </c>
      <c r="D49" s="13">
        <f t="shared" ca="1" si="0"/>
        <v>1196011</v>
      </c>
      <c r="E49" s="13">
        <v>419229</v>
      </c>
      <c r="F49" s="14">
        <v>-12.462388784601796</v>
      </c>
      <c r="G49" s="15">
        <v>3.2304304470666443</v>
      </c>
      <c r="H49" s="13">
        <v>10090</v>
      </c>
      <c r="I49" s="14">
        <v>-18.688048996695947</v>
      </c>
      <c r="J49" s="15">
        <v>0</v>
      </c>
      <c r="K49" s="13">
        <v>776782</v>
      </c>
      <c r="L49" s="14">
        <v>-4.1095112533206928</v>
      </c>
      <c r="M49" s="15">
        <v>9.1556353931671008</v>
      </c>
      <c r="O49" s="13"/>
      <c r="P49" s="13"/>
    </row>
    <row r="50" spans="1:16" s="1" customFormat="1">
      <c r="A50">
        <v>842</v>
      </c>
      <c r="B50">
        <v>42</v>
      </c>
      <c r="C50" t="s">
        <v>58</v>
      </c>
      <c r="D50" s="13">
        <f t="shared" ca="1" si="0"/>
        <v>1136299</v>
      </c>
      <c r="E50" s="13">
        <v>1070064</v>
      </c>
      <c r="F50" s="14">
        <v>18.827740064873844</v>
      </c>
      <c r="G50" s="15">
        <v>4.5270221439450111</v>
      </c>
      <c r="H50" s="13">
        <v>119720</v>
      </c>
      <c r="I50" s="14">
        <v>21.987752315546</v>
      </c>
      <c r="J50" s="15">
        <v>6.0562783471178143</v>
      </c>
      <c r="K50" s="13">
        <v>66235</v>
      </c>
      <c r="L50" s="14">
        <v>-12.531033754159843</v>
      </c>
      <c r="M50" s="15">
        <v>5.8506631035806178</v>
      </c>
      <c r="O50" s="13"/>
      <c r="P50" s="13"/>
    </row>
    <row r="51" spans="1:16" s="1" customFormat="1">
      <c r="A51">
        <v>537</v>
      </c>
      <c r="B51">
        <v>41</v>
      </c>
      <c r="C51" t="s">
        <v>59</v>
      </c>
      <c r="D51" s="13">
        <f t="shared" ca="1" si="0"/>
        <v>1047684</v>
      </c>
      <c r="E51" s="13">
        <v>879370</v>
      </c>
      <c r="F51" s="14">
        <v>1.623324469591124</v>
      </c>
      <c r="G51" s="15">
        <v>1.2215738364158182</v>
      </c>
      <c r="H51" s="13">
        <v>124197</v>
      </c>
      <c r="I51" s="14">
        <v>-22.452483828267439</v>
      </c>
      <c r="J51" s="15">
        <v>2.710387992824522</v>
      </c>
      <c r="K51" s="13">
        <v>168314</v>
      </c>
      <c r="L51" s="14">
        <v>-13.635523993267928</v>
      </c>
      <c r="M51" s="15">
        <v>7.4445153201504519</v>
      </c>
      <c r="O51" s="13"/>
      <c r="P51" s="13"/>
    </row>
    <row r="52" spans="1:16" s="1" customFormat="1">
      <c r="A52">
        <v>875</v>
      </c>
      <c r="B52">
        <v>36</v>
      </c>
      <c r="C52" t="s">
        <v>60</v>
      </c>
      <c r="D52" s="13">
        <f t="shared" ca="1" si="0"/>
        <v>1010624</v>
      </c>
      <c r="E52" s="13">
        <v>845276</v>
      </c>
      <c r="F52" s="14">
        <v>-6.7267246059525334</v>
      </c>
      <c r="G52" s="15">
        <v>0.1476623281505825</v>
      </c>
      <c r="H52" s="13">
        <v>58779</v>
      </c>
      <c r="I52" s="14">
        <v>-14.350037157387035</v>
      </c>
      <c r="J52" s="15">
        <v>0</v>
      </c>
      <c r="K52" s="13">
        <v>165348</v>
      </c>
      <c r="L52" s="14">
        <v>-2.7210203973572273</v>
      </c>
      <c r="M52" s="15">
        <v>2.3908192540643927</v>
      </c>
      <c r="O52" s="13"/>
      <c r="P52" s="13"/>
    </row>
    <row r="53" spans="1:16" s="1" customFormat="1">
      <c r="A53">
        <v>696</v>
      </c>
      <c r="B53">
        <v>39</v>
      </c>
      <c r="C53" t="s">
        <v>61</v>
      </c>
      <c r="D53" s="13">
        <f t="shared" ca="1" si="0"/>
        <v>959978</v>
      </c>
      <c r="E53" s="13">
        <v>801331</v>
      </c>
      <c r="F53" s="14">
        <v>25.531801569360962</v>
      </c>
      <c r="G53" s="15">
        <v>0.66259563938929633</v>
      </c>
      <c r="H53" s="13">
        <v>13335</v>
      </c>
      <c r="I53" s="14">
        <v>-35.679143353270312</v>
      </c>
      <c r="J53" s="15">
        <v>0.30651913875598086</v>
      </c>
      <c r="K53" s="13">
        <v>158647</v>
      </c>
      <c r="L53" s="14">
        <v>-23.175597803453652</v>
      </c>
      <c r="M53" s="15">
        <v>3.2887918947586594</v>
      </c>
      <c r="O53" s="13"/>
      <c r="P53" s="13"/>
    </row>
    <row r="54" spans="1:16" s="1" customFormat="1">
      <c r="A54">
        <v>2364</v>
      </c>
      <c r="B54">
        <v>35</v>
      </c>
      <c r="C54" t="s">
        <v>62</v>
      </c>
      <c r="D54" s="13">
        <f t="shared" ca="1" si="0"/>
        <v>958215</v>
      </c>
      <c r="E54" s="13">
        <v>698841</v>
      </c>
      <c r="F54" s="14">
        <v>-7.7140359402896781</v>
      </c>
      <c r="G54" s="15">
        <v>7.1080503405483872</v>
      </c>
      <c r="H54" s="13">
        <v>113064</v>
      </c>
      <c r="I54" s="14">
        <v>152.73605150214593</v>
      </c>
      <c r="J54" s="15">
        <v>0</v>
      </c>
      <c r="K54" s="13">
        <v>259374</v>
      </c>
      <c r="L54" s="14">
        <v>0.33810444874274659</v>
      </c>
      <c r="M54" s="15">
        <v>5.1590043988108949</v>
      </c>
      <c r="O54" s="13"/>
      <c r="P54" s="13"/>
    </row>
    <row r="55" spans="1:16" s="1" customFormat="1">
      <c r="A55">
        <v>1788</v>
      </c>
      <c r="B55">
        <v>44</v>
      </c>
      <c r="C55" t="s">
        <v>63</v>
      </c>
      <c r="D55" s="13">
        <f t="shared" ca="1" si="0"/>
        <v>930541</v>
      </c>
      <c r="E55" s="13">
        <v>435387</v>
      </c>
      <c r="F55" s="14">
        <v>-13.18755159253957</v>
      </c>
      <c r="G55" s="15">
        <v>0.29038943788574506</v>
      </c>
      <c r="H55" s="13">
        <v>13827</v>
      </c>
      <c r="I55" s="14">
        <v>4.8532645787518005</v>
      </c>
      <c r="J55" s="15">
        <v>0</v>
      </c>
      <c r="K55" s="13">
        <v>495154</v>
      </c>
      <c r="L55" s="14">
        <v>-13.727519505455255</v>
      </c>
      <c r="M55" s="15">
        <v>0.4002864361231353</v>
      </c>
      <c r="O55" s="13"/>
      <c r="P55" s="13"/>
    </row>
    <row r="56" spans="1:16" s="1" customFormat="1">
      <c r="A56">
        <v>1635</v>
      </c>
      <c r="B56">
        <v>40</v>
      </c>
      <c r="C56" t="s">
        <v>64</v>
      </c>
      <c r="D56" s="13">
        <f t="shared" ca="1" si="0"/>
        <v>782702</v>
      </c>
      <c r="E56" s="13">
        <v>588104</v>
      </c>
      <c r="F56" s="14">
        <v>1.691269411730123</v>
      </c>
      <c r="G56" s="15">
        <v>1.4346432833219367</v>
      </c>
      <c r="H56" s="13">
        <v>186948</v>
      </c>
      <c r="I56" s="14">
        <v>-2.8341848535090772</v>
      </c>
      <c r="J56" s="15">
        <v>3.8016630989626217</v>
      </c>
      <c r="K56" s="13">
        <v>194598</v>
      </c>
      <c r="L56" s="14">
        <v>-8.093173510158973</v>
      </c>
      <c r="M56" s="15">
        <v>6.6049145709349206</v>
      </c>
      <c r="O56" s="13"/>
      <c r="P56" s="13"/>
    </row>
    <row r="57" spans="1:16" s="1" customFormat="1">
      <c r="A57">
        <v>2568</v>
      </c>
      <c r="B57">
        <v>45</v>
      </c>
      <c r="C57" t="s">
        <v>65</v>
      </c>
      <c r="D57" s="13">
        <f t="shared" ca="1" si="0"/>
        <v>682427</v>
      </c>
      <c r="E57" s="13">
        <v>615500</v>
      </c>
      <c r="F57" s="14">
        <v>-0.71507727447966152</v>
      </c>
      <c r="G57" s="15">
        <v>4.951479699303853</v>
      </c>
      <c r="H57" s="13">
        <v>258543</v>
      </c>
      <c r="I57" s="14">
        <v>-17.033136299747774</v>
      </c>
      <c r="J57" s="15">
        <v>0.14560482002162831</v>
      </c>
      <c r="K57" s="13">
        <v>66927</v>
      </c>
      <c r="L57" s="14">
        <v>-12.120854014023477</v>
      </c>
      <c r="M57" s="15">
        <v>1.2497417888865936</v>
      </c>
      <c r="O57" s="13"/>
      <c r="P57" s="13"/>
    </row>
    <row r="58" spans="1:16" s="1" customFormat="1">
      <c r="A58">
        <v>1071</v>
      </c>
      <c r="B58">
        <v>43</v>
      </c>
      <c r="C58" t="s">
        <v>66</v>
      </c>
      <c r="D58" s="13">
        <f t="shared" ca="1" si="0"/>
        <v>591300</v>
      </c>
      <c r="E58" s="13">
        <v>401046</v>
      </c>
      <c r="F58" s="14">
        <v>-12.883696783148729</v>
      </c>
      <c r="G58" s="15">
        <v>6.7629772909033425</v>
      </c>
      <c r="H58" s="13">
        <v>36909</v>
      </c>
      <c r="I58" s="14">
        <v>-22.062208332453494</v>
      </c>
      <c r="J58" s="15">
        <v>0</v>
      </c>
      <c r="K58" s="13">
        <v>190254</v>
      </c>
      <c r="L58" s="14">
        <v>-16.661264181523499</v>
      </c>
      <c r="M58" s="15">
        <v>5.7201048578521974</v>
      </c>
      <c r="O58" s="13"/>
      <c r="P58" s="13"/>
    </row>
    <row r="59" spans="1:16" s="1" customFormat="1">
      <c r="A59">
        <v>1701</v>
      </c>
      <c r="B59">
        <v>37</v>
      </c>
      <c r="C59" t="s">
        <v>67</v>
      </c>
      <c r="D59" s="13">
        <f t="shared" ca="1" si="0"/>
        <v>579774</v>
      </c>
      <c r="E59" s="13">
        <v>327014</v>
      </c>
      <c r="F59" s="14">
        <v>-50.191154205849472</v>
      </c>
      <c r="G59" s="15">
        <v>1.1050358667908597</v>
      </c>
      <c r="H59" s="13">
        <v>80961</v>
      </c>
      <c r="I59" s="14">
        <v>-26.246891312071273</v>
      </c>
      <c r="J59" s="15">
        <v>0.27591303812280593</v>
      </c>
      <c r="K59" s="13">
        <v>252760</v>
      </c>
      <c r="L59" s="14">
        <v>-16.831461635402238</v>
      </c>
      <c r="M59" s="15">
        <v>1.4803670125273818</v>
      </c>
      <c r="O59" s="13"/>
      <c r="P59" s="13"/>
    </row>
    <row r="60" spans="1:16" s="1" customFormat="1">
      <c r="A60">
        <v>1441</v>
      </c>
      <c r="B60">
        <v>30</v>
      </c>
      <c r="C60" t="s">
        <v>68</v>
      </c>
      <c r="D60" s="13">
        <f t="shared" ca="1" si="0"/>
        <v>525273</v>
      </c>
      <c r="E60" s="13">
        <v>412820</v>
      </c>
      <c r="F60" s="14">
        <v>10.648608516420927</v>
      </c>
      <c r="G60" s="15">
        <v>16.67675862458724</v>
      </c>
      <c r="H60" s="13">
        <v>0</v>
      </c>
      <c r="I60" s="14">
        <v>0</v>
      </c>
      <c r="J60" s="15">
        <v>0</v>
      </c>
      <c r="K60" s="13">
        <v>112453</v>
      </c>
      <c r="L60" s="14">
        <v>-20.195726380481297</v>
      </c>
      <c r="M60" s="15">
        <v>27.64480304726608</v>
      </c>
      <c r="O60" s="13"/>
      <c r="P60" s="13"/>
    </row>
    <row r="61" spans="1:16" s="1" customFormat="1">
      <c r="A61">
        <v>990</v>
      </c>
      <c r="B61">
        <v>48</v>
      </c>
      <c r="C61" t="s">
        <v>69</v>
      </c>
      <c r="D61" s="13">
        <f t="shared" ca="1" si="0"/>
        <v>440623</v>
      </c>
      <c r="E61" s="13">
        <v>354875</v>
      </c>
      <c r="F61" s="14">
        <v>14.432617366993746</v>
      </c>
      <c r="G61" s="15">
        <v>0.23474178403755869</v>
      </c>
      <c r="H61" s="13">
        <v>78373</v>
      </c>
      <c r="I61" s="14">
        <v>12.996150463530329</v>
      </c>
      <c r="J61" s="15">
        <v>1.0541864458135541</v>
      </c>
      <c r="K61" s="13">
        <v>85748</v>
      </c>
      <c r="L61" s="14">
        <v>-1.2813575712920644</v>
      </c>
      <c r="M61" s="15">
        <v>12.049725116927874</v>
      </c>
      <c r="O61" s="13"/>
      <c r="P61" s="13"/>
    </row>
    <row r="62" spans="1:16" s="1" customFormat="1">
      <c r="A62">
        <v>1006</v>
      </c>
      <c r="B62">
        <v>49</v>
      </c>
      <c r="C62" t="s">
        <v>70</v>
      </c>
      <c r="D62" s="13">
        <f t="shared" ca="1" si="0"/>
        <v>356416</v>
      </c>
      <c r="E62" s="13">
        <v>0</v>
      </c>
      <c r="F62" s="14">
        <v>0</v>
      </c>
      <c r="G62" s="15">
        <v>0</v>
      </c>
      <c r="H62" s="13">
        <v>0</v>
      </c>
      <c r="I62" s="14">
        <v>0</v>
      </c>
      <c r="J62" s="15">
        <v>0</v>
      </c>
      <c r="K62" s="13">
        <v>356416</v>
      </c>
      <c r="L62" s="14">
        <v>-10.776887144337691</v>
      </c>
      <c r="M62" s="15">
        <v>4.1124341542418392</v>
      </c>
      <c r="O62" s="13"/>
      <c r="P62" s="13"/>
    </row>
    <row r="63" spans="1:16" s="1" customFormat="1">
      <c r="A63">
        <v>1370</v>
      </c>
      <c r="B63">
        <v>38</v>
      </c>
      <c r="C63" t="s">
        <v>71</v>
      </c>
      <c r="D63" s="13">
        <f t="shared" ca="1" si="0"/>
        <v>267686</v>
      </c>
      <c r="E63" s="13">
        <v>47550</v>
      </c>
      <c r="F63" s="14">
        <v>-51.058595880893812</v>
      </c>
      <c r="G63" s="15">
        <v>8.0448655965964022</v>
      </c>
      <c r="H63" s="13">
        <v>9010</v>
      </c>
      <c r="I63" s="14">
        <v>-19.323065902578797</v>
      </c>
      <c r="J63" s="15">
        <v>17.701863354037268</v>
      </c>
      <c r="K63" s="13">
        <v>220136</v>
      </c>
      <c r="L63" s="14">
        <v>-30.779849256185877</v>
      </c>
      <c r="M63" s="15">
        <v>34.355756872731831</v>
      </c>
      <c r="O63" s="13"/>
      <c r="P63" s="13"/>
    </row>
    <row r="64" spans="1:16" s="1" customFormat="1">
      <c r="A64">
        <v>965</v>
      </c>
      <c r="B64">
        <v>47</v>
      </c>
      <c r="C64" t="s">
        <v>72</v>
      </c>
      <c r="D64" s="13">
        <f t="shared" ca="1" si="0"/>
        <v>251760</v>
      </c>
      <c r="E64" s="13">
        <v>207804</v>
      </c>
      <c r="F64" s="14">
        <v>-15.491101929270911</v>
      </c>
      <c r="G64" s="15">
        <v>0</v>
      </c>
      <c r="H64" s="13">
        <v>6746</v>
      </c>
      <c r="I64" s="14">
        <v>1.2912912912912913</v>
      </c>
      <c r="J64" s="15">
        <v>0</v>
      </c>
      <c r="K64" s="13">
        <v>43956</v>
      </c>
      <c r="L64" s="14">
        <v>-5.1261574323886814</v>
      </c>
      <c r="M64" s="15">
        <v>0.71152673307582848</v>
      </c>
      <c r="O64" s="13"/>
      <c r="P64" s="13"/>
    </row>
    <row r="65" spans="1:16" s="1" customFormat="1">
      <c r="A65">
        <v>1738</v>
      </c>
      <c r="B65">
        <v>34</v>
      </c>
      <c r="C65" t="s">
        <v>73</v>
      </c>
      <c r="D65" s="13">
        <f t="shared" ca="1" si="0"/>
        <v>190736</v>
      </c>
      <c r="E65" s="13">
        <v>52118</v>
      </c>
      <c r="F65" s="14">
        <v>-16.713808587819805</v>
      </c>
      <c r="G65" s="15">
        <v>21.927616993229073</v>
      </c>
      <c r="H65" s="13">
        <v>20689</v>
      </c>
      <c r="I65" s="14">
        <v>2.8689339697692917</v>
      </c>
      <c r="J65" s="15">
        <v>3.2274662051545908</v>
      </c>
      <c r="K65" s="13">
        <v>138618</v>
      </c>
      <c r="L65" s="14">
        <v>-21.830485535442396</v>
      </c>
      <c r="M65" s="15">
        <v>23.974946800342234</v>
      </c>
      <c r="O65" s="13"/>
      <c r="P65" s="13"/>
    </row>
    <row r="66" spans="1:16" s="1" customFormat="1">
      <c r="A66">
        <v>153</v>
      </c>
      <c r="B66">
        <v>46</v>
      </c>
      <c r="C66" t="s">
        <v>74</v>
      </c>
      <c r="D66" s="13">
        <f t="shared" ca="1" si="0"/>
        <v>154378</v>
      </c>
      <c r="E66" s="13">
        <v>38236</v>
      </c>
      <c r="F66" s="14">
        <v>-69.100474370267406</v>
      </c>
      <c r="G66" s="15">
        <v>38.239379744790824</v>
      </c>
      <c r="H66" s="13">
        <v>5110</v>
      </c>
      <c r="I66" s="14">
        <v>-63.958245168571025</v>
      </c>
      <c r="J66" s="15">
        <v>42.102877860865625</v>
      </c>
      <c r="K66" s="13">
        <v>116142</v>
      </c>
      <c r="L66" s="14">
        <v>-32.496381928824256</v>
      </c>
      <c r="M66" s="15">
        <v>20.914903613719467</v>
      </c>
      <c r="O66" s="13"/>
      <c r="P66" s="13"/>
    </row>
    <row r="67" spans="1:16" s="1" customFormat="1">
      <c r="A67">
        <v>507</v>
      </c>
      <c r="B67">
        <v>50</v>
      </c>
      <c r="C67" t="s">
        <v>75</v>
      </c>
      <c r="D67" s="13">
        <f t="shared" ca="1" si="0"/>
        <v>132848</v>
      </c>
      <c r="E67" s="13">
        <v>89690</v>
      </c>
      <c r="F67" s="14">
        <v>-11.250742133386108</v>
      </c>
      <c r="G67" s="15">
        <v>47.682795228512262</v>
      </c>
      <c r="H67" s="13">
        <v>0</v>
      </c>
      <c r="I67" s="14">
        <v>-100</v>
      </c>
      <c r="J67" s="15">
        <v>100</v>
      </c>
      <c r="K67" s="13">
        <v>43158</v>
      </c>
      <c r="L67" s="14">
        <v>-14.251654050187756</v>
      </c>
      <c r="M67" s="15">
        <v>36.706410312816224</v>
      </c>
      <c r="O67" s="13"/>
      <c r="P67" s="13"/>
    </row>
    <row r="68" spans="1:16" s="1" customFormat="1">
      <c r="A68"/>
      <c r="C68"/>
      <c r="D68" s="13"/>
      <c r="E68" s="13"/>
      <c r="F68" s="14"/>
      <c r="G68" s="15"/>
      <c r="H68" s="13"/>
      <c r="I68" s="14"/>
      <c r="J68" s="15"/>
      <c r="K68" s="13"/>
      <c r="L68" s="14"/>
      <c r="M68" s="15"/>
      <c r="O68" s="13"/>
      <c r="P68" s="13"/>
    </row>
    <row r="69" spans="1:16" s="1" customFormat="1">
      <c r="D69" s="13"/>
      <c r="E69" s="13"/>
      <c r="F69" s="14"/>
      <c r="G69" s="15"/>
      <c r="H69" s="13"/>
      <c r="I69" s="14"/>
      <c r="J69" s="14"/>
      <c r="K69" s="13"/>
      <c r="L69" s="14"/>
      <c r="M69" s="15"/>
      <c r="O69" s="13"/>
      <c r="P69" s="13"/>
    </row>
    <row r="70" spans="1:16" s="1" customFormat="1">
      <c r="C70" s="1" t="s">
        <v>76</v>
      </c>
      <c r="D70" s="13"/>
      <c r="E70" s="13"/>
      <c r="F70" s="14"/>
      <c r="G70" s="15"/>
      <c r="H70" s="13"/>
      <c r="I70" s="14"/>
      <c r="J70" s="14"/>
      <c r="K70" s="13"/>
      <c r="L70" s="14"/>
      <c r="M70" s="15"/>
      <c r="O70" s="13"/>
      <c r="P70" s="13"/>
    </row>
    <row r="71" spans="1:16" s="1" customFormat="1">
      <c r="C71" s="1" t="s">
        <v>77</v>
      </c>
      <c r="D71" s="13"/>
      <c r="E71" s="13"/>
      <c r="F71" s="14"/>
      <c r="G71" s="15"/>
      <c r="H71" s="13"/>
      <c r="I71" s="14"/>
      <c r="J71" s="14"/>
      <c r="K71" s="13"/>
      <c r="L71" s="14"/>
      <c r="M71" s="15"/>
      <c r="O71" s="13"/>
      <c r="P71" s="13"/>
    </row>
    <row r="72" spans="1:16" s="1" customFormat="1">
      <c r="C72" s="1" t="s">
        <v>78</v>
      </c>
      <c r="D72" s="13"/>
      <c r="E72" s="13"/>
      <c r="F72" s="14"/>
      <c r="G72" s="15"/>
      <c r="H72" s="13"/>
      <c r="I72" s="14"/>
      <c r="J72" s="14"/>
      <c r="K72" s="13"/>
      <c r="L72" s="14"/>
      <c r="M72" s="15"/>
      <c r="O72" s="13"/>
      <c r="P72" s="13"/>
    </row>
    <row r="73" spans="1:16" s="1" customFormat="1">
      <c r="D73" s="13"/>
      <c r="E73" s="13"/>
      <c r="F73" s="14"/>
      <c r="G73" s="15"/>
      <c r="H73" s="13"/>
      <c r="I73" s="14"/>
      <c r="J73" s="14"/>
      <c r="K73" s="13"/>
      <c r="L73" s="14"/>
      <c r="M73" s="15"/>
      <c r="O73" s="13"/>
      <c r="P73" s="13"/>
    </row>
    <row r="74" spans="1:16" s="1" customFormat="1">
      <c r="D74" s="13"/>
      <c r="E74" s="13"/>
      <c r="F74" s="14"/>
      <c r="G74" s="15"/>
      <c r="H74" s="13"/>
      <c r="I74" s="14"/>
      <c r="J74" s="14"/>
      <c r="K74" s="13"/>
      <c r="L74" s="14"/>
      <c r="M74" s="15"/>
      <c r="O74" s="13"/>
      <c r="P74" s="13"/>
    </row>
  </sheetData>
  <autoFilter ref="A3:M7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2015-09-04T11:53:34Z</dcterms:created>
  <dcterms:modified xsi:type="dcterms:W3CDTF">2015-09-04T11:54:17Z</dcterms:modified>
</cp:coreProperties>
</file>