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йтинг строителей" sheetId="1" r:id="rId1"/>
  </sheets>
  <definedNames>
    <definedName name="_xlnm._FilterDatabase" localSheetId="0" hidden="1">'Рейтинг строителей'!$B$4:$R$4</definedName>
  </definedNames>
  <calcPr fullCalcOnLoad="1"/>
</workbook>
</file>

<file path=xl/sharedStrings.xml><?xml version="1.0" encoding="utf-8"?>
<sst xmlns="http://schemas.openxmlformats.org/spreadsheetml/2006/main" count="389" uniqueCount="153">
  <si>
    <t>ИНВЕСТСТРОЙГРАД</t>
  </si>
  <si>
    <t>СТРОЙГАЗКОНСАЛТИНГ</t>
  </si>
  <si>
    <t xml:space="preserve"> </t>
  </si>
  <si>
    <t>ГЛОБАЛСТРОЙ-ИНЖИНИРИНГ</t>
  </si>
  <si>
    <t>Компания</t>
  </si>
  <si>
    <t>Выручка, млн рублей</t>
  </si>
  <si>
    <t>Темп прироста за год, %</t>
  </si>
  <si>
    <t>Чистая прибыль, млн рублей</t>
  </si>
  <si>
    <t>Валовая прибыль, млн рублей</t>
  </si>
  <si>
    <t>2014</t>
  </si>
  <si>
    <t xml:space="preserve"> 2013</t>
  </si>
  <si>
    <t>Республика Башкортостан</t>
  </si>
  <si>
    <t>-</t>
  </si>
  <si>
    <t>СТРОЙТРАНСГАЗ СЕВЕР,
СТГ-СЕВЕР,
СТРОЙТРАНСГАЗ РЕГИОН</t>
  </si>
  <si>
    <t>Республика Башкортостан,
Тюменская область</t>
  </si>
  <si>
    <t>Удмуртская республика</t>
  </si>
  <si>
    <t>Пермский край, Свердловская область</t>
  </si>
  <si>
    <t>ХМДС,
СУ-920, 
СУ-926,
СУ-909</t>
  </si>
  <si>
    <t>ЦЕНТР ПОДРЯДОВ АСК, 
КОРПОРАЦИЯ АТОМСТРОЙКОМПЛЕКС, 
ЕКАТЕРИНБУРГГОРСТРОЙ, 
РДРСУ, 
УПРАВЛЕНИЕ МЕХАНИЗАЦИИ, 
УПРАВЛЕНИЕ ИНЖЕНЕРНЫХ РАБОТ, 
ИЗОПЛИТ,
СУ-СВАЙНЫЕ РАБОТЫ, 
ТРЕСТ ГОРМОНОЛИТСТРОЙ,
УРАЛЬСКИЙ СТРОИТЕЛЬ,
СПЕЦМОНТАЖ,
КОМПАНИЯ АТОМСТРОЙКОМПЛЕКС, 
АТОМСТРОЙКОМПЛЕКС-СТРОИТЕЛЬСТВО</t>
  </si>
  <si>
    <t>МОСТОСТРОЙ-12</t>
  </si>
  <si>
    <t>АРКТИКСТРОЙМОСТ</t>
  </si>
  <si>
    <t>МОСТОСТРОЙ-11</t>
  </si>
  <si>
    <t>Тюменская область, 
Удмуртская республика</t>
  </si>
  <si>
    <t>УРЕНГОЙМОНТАЖПРОМСТРОЙ</t>
  </si>
  <si>
    <t>СТРОЙТЭК,
НПП СТРОЙТЭК</t>
  </si>
  <si>
    <t>Пермский край, Тюменская область, Республика Башкортостан</t>
  </si>
  <si>
    <t>ГСИ-ПНГС,
ГСИ СУРГУТНЕФТЕХИММОНТАЖ,
ГСИ СНЭМА,
СМУ-4,
ГСИ-Трест № 7</t>
  </si>
  <si>
    <t>ЮЖУРАЛАВТОБАН,
РЕМПУТЬ, 
СТРОЙКОМПЛЕКС</t>
  </si>
  <si>
    <t>ТЮМЕНСКАЯ ДОМОСТРОИТЕЛЬНАЯ КОМПАНИЯ</t>
  </si>
  <si>
    <t>УРАЛЭЛЕКТРОСТРОЙ,
УРАЛМЕТАЛЛОСТРОЙ</t>
  </si>
  <si>
    <t>Пермский край,
Свердловская область,
Тюменская область</t>
  </si>
  <si>
    <t>ПЕРМДОРСТРОЙ,
ОТДЕЛСТРОЙ,
МТУ</t>
  </si>
  <si>
    <t>Кредиторская задолженность, млн рублей</t>
  </si>
  <si>
    <t>Дебиторская задолженность, млн рублей</t>
  </si>
  <si>
    <t>ШАЛЕ</t>
  </si>
  <si>
    <t>УРЕНГОЙДОРСТРОЙ</t>
  </si>
  <si>
    <t>ТЕПЛОПРОМСЕРВИС</t>
  </si>
  <si>
    <t>УРАЛМОСТОСТРОЙ</t>
  </si>
  <si>
    <t>ПРОМСТРОЙ</t>
  </si>
  <si>
    <t>АЛЬФАСТРОЙ</t>
  </si>
  <si>
    <t>СУ-18</t>
  </si>
  <si>
    <t>ЛИСТПРОМСТРОЙ</t>
  </si>
  <si>
    <t>ПМК-98</t>
  </si>
  <si>
    <t>ЭНЕРГОМОСТ</t>
  </si>
  <si>
    <t>ДОРТРАНССТРОЙ</t>
  </si>
  <si>
    <t>УРАЛЭНЕРГОМОНТАЖ</t>
  </si>
  <si>
    <t>СЕВЕРАВТОДОР</t>
  </si>
  <si>
    <t>НЕФТЕСПЕЦСТРОЙ</t>
  </si>
  <si>
    <t>СТРОИТЕЛЬНО-МОНТАЖНЫЙ ТРЕСТ БЕРЕЗНИКОВСКОЕ ШАХТОСТРОИТЕЛЬНОЕ УПРАВЛЕНИЕ,
НОВАЯ НЕДВИЖИМОСТЬ</t>
  </si>
  <si>
    <t>ПРОКАТМОНТАЖ</t>
  </si>
  <si>
    <t>СТРОИТЕЛЬНО-МОНТАЖНЫЙ ТРЕСТ № 14</t>
  </si>
  <si>
    <t>АРКТИКНЕФТЕГАЗСТРОЙ</t>
  </si>
  <si>
    <t>ТРЕСТ МАГНИТОСТРОЙ</t>
  </si>
  <si>
    <t>ГРУППА КОМПАНИЙ СУ-10,
ФИРМА СУ-10</t>
  </si>
  <si>
    <t>ДОРОС</t>
  </si>
  <si>
    <t>НЕФТЕГАЗСТРОЙ</t>
  </si>
  <si>
    <t>НЕФТЬМОНТАЖ,
ЗАПСИБНЕФТЕХИММОНТАЖ</t>
  </si>
  <si>
    <t>ИНСИСТРОЙ</t>
  </si>
  <si>
    <t>СИБПРОМСТРОЙ № 9</t>
  </si>
  <si>
    <t>АВТОДОРСТРОЙ</t>
  </si>
  <si>
    <t>СПЕЦСТРОЙМОНТАЖ</t>
  </si>
  <si>
    <t>СМО ЯМАЛСТРОЙ</t>
  </si>
  <si>
    <t>ГЕНПОДРЯДНЫЙ СТРОИТЕЛЬНЫЙ ТРЕСТ №3</t>
  </si>
  <si>
    <t>НПАО ПРОМСТРОЙ,
ТАЛСПЕЦСТРОЙ,
УРМА</t>
  </si>
  <si>
    <t>НЬЮ ГРАУНД</t>
  </si>
  <si>
    <t>СТРОЙУНИВЕРСАЛ</t>
  </si>
  <si>
    <t>СВЕРДЛОВСКАВТОДОР</t>
  </si>
  <si>
    <t>ИНТЕГРАЛ</t>
  </si>
  <si>
    <t>ЛМКСТРОЙ</t>
  </si>
  <si>
    <t>УРАЛГАЗСТРОЙ</t>
  </si>
  <si>
    <t>СТРОЙАКТИВТРЕЙД</t>
  </si>
  <si>
    <t>АЛ-ТЕК</t>
  </si>
  <si>
    <t>ЛЕССТРОЙРЕКОНСТРУКЦИЯ</t>
  </si>
  <si>
    <t>ЭНЕРГОСТРОЙ</t>
  </si>
  <si>
    <t>АЛЬТАИР</t>
  </si>
  <si>
    <t>ЕКБ-ЖИЛСТРОЙ</t>
  </si>
  <si>
    <t>СЕВЕРТРАНССТРОЙ</t>
  </si>
  <si>
    <t>БАШКИРСКОЕ ШАХТОПРОХОДЧЕСКОЕ УПРАВЛЕНИЕ</t>
  </si>
  <si>
    <t>СК ВЫСОТКА</t>
  </si>
  <si>
    <t>КОМПЛЕКТМОНТАЖСТРОЙ</t>
  </si>
  <si>
    <t>УРАЛЭМ,
СЕВУРАЛЭМ</t>
  </si>
  <si>
    <t>Свердловская область,
Пермский край</t>
  </si>
  <si>
    <t>ОРЕНБУРГ-РЕАЛСТРОЙ</t>
  </si>
  <si>
    <t>ЯМАЛНЕФТЕГАЗСТРОЙ</t>
  </si>
  <si>
    <t>РЕГИОН</t>
  </si>
  <si>
    <t>РЕМСТРОЙКОМПЛЕКТ</t>
  </si>
  <si>
    <t>СПК СТРОЙМАКС</t>
  </si>
  <si>
    <t>КОРПОРАЦИЯ МАЯК</t>
  </si>
  <si>
    <t>КОМРАТ</t>
  </si>
  <si>
    <t>РСУ-37</t>
  </si>
  <si>
    <t>ДОРСТРОЙСЕРВИС</t>
  </si>
  <si>
    <t>Удмуртская Республика</t>
  </si>
  <si>
    <t>Челябинская область</t>
  </si>
  <si>
    <t>ЗАПОЛЯРПРОМГРАЖДАНСТРОЙ,
УПГС,
ЗАПОЛЯРГРАЖДАНСТРОЙ,
УРЕНГОЙГОРСТРОЙМОНТАЖ,
СТРОЙГАРАНТ,
ГАЗЭНЕРГОСТРОЙ,
ГСМ,
СТРОЙГАЗКОНСАЛТИНГ-УРЕНГОЙАВТОДОР
ГАЗЭНЕРГОСТРОЙ,
УРЕНГОЙГРАЖДАНСТРОЙ,
СТРОЙГАЗКОНСАЛТИНГ-СЕВЕР,
ЯМАЛТРАНССТРОЙ</t>
  </si>
  <si>
    <t>Рейтинг крупнейших строительных компаний Урала и Западной Сибири по итогам 2014 года</t>
  </si>
  <si>
    <t>место</t>
  </si>
  <si>
    <t>по итогам 2013 года</t>
  </si>
  <si>
    <t>по итогам 2014 года</t>
  </si>
  <si>
    <t>ФГУП «ГУССТ № 8 ПРИ СПЕЦСТРОЕ РОССИИ»</t>
  </si>
  <si>
    <t>ДОАО «СПЕЦГАЗАВТОТРАНС» ОАО «ГАЗПРОМ»,
ЮГОРСКРЕМСТРОЙГАЗ,
ЗАПСИБГАЗПРОМ-ГАЗИФИКАЦИЯ</t>
  </si>
  <si>
    <t>ТЮМЕНСКОЕ ОБЛАСТНОЕ ДОРОЖНО-ЭКСПЛУАТАЦИОННОЕ ПРЕДПРИЯТИЕ</t>
  </si>
  <si>
    <t>ВТОРОЕ ПЕРМСКОЕ УПРАВЛЕНИЕ «УРАЛХИММОНТАЖ»</t>
  </si>
  <si>
    <t>ПРОЕКТНО-СТРОИТЕЛЬНАЯ КОМПАНИЯ «ДОМ»</t>
  </si>
  <si>
    <t>Источник: АЦ «Эксперт», СПАРК</t>
  </si>
  <si>
    <t>УК УРАЛЭНЕРГОСТРОЙ,
СТРОЙКОМ,
УС БАЭС,
УПРАВЛЕНИЕ СТРОИТЕЛЬСТВА ПЕРМСКОЙ ГРЭС,
БУЭСМ,
СУ ВТГРЭС</t>
  </si>
  <si>
    <t>СНХРС,
СРСП-4 ОАО СНХРС,
РЕМЭНЕРГОМОНТАЖ,
ИТЦ СНХРС,
НЕФТЕХИМПОЖСЕРВИС</t>
  </si>
  <si>
    <t>АК ВНЗМ,
МЕЛЕУЗ ВНЗМ,
УМФ №1 ВНЗМ,
СТЕРЛИТАМАК-1 ВНЗМ, 
СТЕРЛИТАМАК-2 ВНЗМ,
САЛАВАТ-1 ВНЗМ,
СМУ-9 ВНЗМ,
УМ ВНЗМ</t>
  </si>
  <si>
    <t>ИРКУТСКЭНЕРГО</t>
  </si>
  <si>
    <t>УРАЛЭМ</t>
  </si>
  <si>
    <t>РОСТЕХ</t>
  </si>
  <si>
    <t>ГРУППА КОМПАНИЙ СУ-10</t>
  </si>
  <si>
    <t>УРАЛКАЛИЙ</t>
  </si>
  <si>
    <t>НЕФТЬМОНТАЖ</t>
  </si>
  <si>
    <t>ГРИНФЛАЙТ</t>
  </si>
  <si>
    <t>ОАО «ПЕРМДОРСТРОЙ»</t>
  </si>
  <si>
    <t>УРАЛЭЛЕКТРОСТРОЙ</t>
  </si>
  <si>
    <t>ПРОМСТРОЙ ГРУП</t>
  </si>
  <si>
    <t>МАГНИТОГОРСКИЙ МЕТАЛЛУРГИЧЕСКИЙ КОМБИНАТ</t>
  </si>
  <si>
    <t>СТРОЙТЭК</t>
  </si>
  <si>
    <t>ГАЗПРОМ</t>
  </si>
  <si>
    <t>АК «ВОСТОКНЕФТЕЗАВОДМОНТАЖ"</t>
  </si>
  <si>
    <t>АТОМСТРОЙКОМПЛЕКС</t>
  </si>
  <si>
    <t>АВТОБАН</t>
  </si>
  <si>
    <t>СТРОЙТРАНСГАЗ</t>
  </si>
  <si>
    <t>САЛАВАТНЕФТЕХИМРЕМСТРОЙ</t>
  </si>
  <si>
    <t>УРАЛЭНЕРГОСТРОЙ</t>
  </si>
  <si>
    <t>Оборотные активы, млн рублей</t>
  </si>
  <si>
    <t>Свердловская область</t>
  </si>
  <si>
    <t>Холдинг</t>
  </si>
  <si>
    <t>Регион</t>
  </si>
  <si>
    <t>ТРЕСТ БАШГРАЖДАНСТРОЙ</t>
  </si>
  <si>
    <t>ЯМАЛСТРОЙ</t>
  </si>
  <si>
    <t>НИЖНЕВАРТОВСКДОРСЕРВИС</t>
  </si>
  <si>
    <t>ГАЗМОНТАЖ</t>
  </si>
  <si>
    <t>АЛЬФАДЕВЕЛОПМЕНТ</t>
  </si>
  <si>
    <t>СМУ № 12</t>
  </si>
  <si>
    <t>СВЯЗЬСТРОЙМОНТАЖ</t>
  </si>
  <si>
    <t>СТРОЙТЕХЦЕНТР</t>
  </si>
  <si>
    <t>УРАЛБИЛДИНГ</t>
  </si>
  <si>
    <t>ЯМАЛАВТОДОР</t>
  </si>
  <si>
    <t>ТЮМЕНЬТЕЛ</t>
  </si>
  <si>
    <t>СМУ НЕФТЕХИМ</t>
  </si>
  <si>
    <t>КОМПАНИЯ МТА</t>
  </si>
  <si>
    <t>СТРОЙТЕКС</t>
  </si>
  <si>
    <t>АЛЬФА СТРОЙ</t>
  </si>
  <si>
    <t>МИТРА</t>
  </si>
  <si>
    <t>НИЖНЕВАРТОВСКСТРОЙДЕТАЛЬ</t>
  </si>
  <si>
    <t>ТРЕСТ УРАЛТРАНССПЕЦСТРОЙ</t>
  </si>
  <si>
    <t>ПРОИЗВОДСТВЕННОЕ ОБЪЕДИНЕНИЕ МОНТАЖНИК</t>
  </si>
  <si>
    <t>ИРКУТСКЭНЕРГОСТРОЙ</t>
  </si>
  <si>
    <t>Тюменская область</t>
  </si>
  <si>
    <t>Оренбургская область</t>
  </si>
  <si>
    <t>Пермский край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</si>
</sst>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85" fontId="0" fillId="0" borderId="10" xfId="0" applyNumberFormat="1" applyBorder="1" applyAlignment="1">
      <alignment horizontal="right" vertical="center" wrapText="1"/>
    </xf>
    <xf numFmtId="185" fontId="0" fillId="0" borderId="10" xfId="0" applyNumberFormat="1" applyFont="1" applyFill="1" applyBorder="1" applyAlignment="1">
      <alignment horizontal="right" vertical="center" wrapText="1"/>
    </xf>
    <xf numFmtId="185" fontId="0" fillId="0" borderId="10" xfId="0" applyNumberFormat="1" applyFont="1" applyFill="1" applyBorder="1" applyAlignment="1">
      <alignment horizontal="right" vertical="center" wrapText="1"/>
    </xf>
    <xf numFmtId="185" fontId="0" fillId="0" borderId="10" xfId="0" applyNumberFormat="1" applyFont="1" applyFill="1" applyBorder="1" applyAlignment="1">
      <alignment horizontal="right" vertical="center"/>
    </xf>
    <xf numFmtId="185" fontId="0" fillId="0" borderId="10" xfId="0" applyNumberForma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85" fontId="0" fillId="0" borderId="10" xfId="0" applyNumberFormat="1" applyFont="1" applyBorder="1" applyAlignment="1">
      <alignment horizontal="right" vertical="center" wrapText="1"/>
    </xf>
    <xf numFmtId="185" fontId="0" fillId="0" borderId="10" xfId="0" applyNumberFormat="1" applyBorder="1" applyAlignment="1">
      <alignment horizontal="right" vertical="center"/>
    </xf>
    <xf numFmtId="185" fontId="0" fillId="0" borderId="10" xfId="0" applyNumberFormat="1" applyFont="1" applyBorder="1" applyAlignment="1">
      <alignment horizontal="right" vertical="center" wrapText="1"/>
    </xf>
    <xf numFmtId="185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1" fontId="1" fillId="32" borderId="10" xfId="0" applyNumberFormat="1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185" fontId="1" fillId="32" borderId="10" xfId="0" applyNumberFormat="1" applyFont="1" applyFill="1" applyBorder="1" applyAlignment="1">
      <alignment horizontal="center" wrapText="1"/>
    </xf>
    <xf numFmtId="185" fontId="1" fillId="32" borderId="11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0" fontId="1" fillId="32" borderId="11" xfId="0" applyNumberFormat="1" applyFont="1" applyFill="1" applyBorder="1" applyAlignment="1">
      <alignment horizontal="center" wrapText="1"/>
    </xf>
    <xf numFmtId="0" fontId="1" fillId="32" borderId="10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wrapText="1"/>
    </xf>
    <xf numFmtId="0" fontId="1" fillId="32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11.140625" style="14" customWidth="1"/>
    <col min="2" max="2" width="11.57421875" style="14" customWidth="1"/>
    <col min="3" max="3" width="37.140625" style="2" customWidth="1"/>
    <col min="4" max="4" width="33.7109375" style="2" customWidth="1"/>
    <col min="5" max="5" width="16.8515625" style="2" customWidth="1"/>
    <col min="6" max="6" width="14.8515625" style="2" customWidth="1"/>
    <col min="7" max="7" width="15.00390625" style="2" customWidth="1"/>
    <col min="8" max="8" width="12.421875" style="11" bestFit="1" customWidth="1"/>
    <col min="9" max="9" width="16.7109375" style="2" customWidth="1"/>
    <col min="10" max="10" width="15.00390625" style="2" customWidth="1"/>
    <col min="11" max="11" width="15.28125" style="13" customWidth="1"/>
    <col min="12" max="12" width="17.8515625" style="13" customWidth="1"/>
    <col min="13" max="13" width="18.8515625" style="13" customWidth="1"/>
    <col min="14" max="14" width="23.140625" style="13" customWidth="1"/>
    <col min="15" max="15" width="18.140625" style="13" customWidth="1"/>
    <col min="16" max="16" width="20.7109375" style="13" customWidth="1"/>
    <col min="17" max="17" width="17.57421875" style="2" customWidth="1"/>
    <col min="18" max="18" width="16.7109375" style="13" customWidth="1"/>
    <col min="19" max="16384" width="9.140625" style="2" customWidth="1"/>
  </cols>
  <sheetData>
    <row r="1" s="53" customFormat="1" ht="12.75">
      <c r="A1" s="53" t="s">
        <v>94</v>
      </c>
    </row>
    <row r="2" spans="1:18" s="16" customFormat="1" ht="12.75" customHeight="1">
      <c r="A2" s="51" t="s">
        <v>95</v>
      </c>
      <c r="B2" s="52"/>
      <c r="C2" s="42" t="s">
        <v>4</v>
      </c>
      <c r="D2" s="42" t="s">
        <v>128</v>
      </c>
      <c r="E2" s="42" t="s">
        <v>129</v>
      </c>
      <c r="F2" s="44" t="s">
        <v>5</v>
      </c>
      <c r="G2" s="44"/>
      <c r="H2" s="49" t="s">
        <v>6</v>
      </c>
      <c r="I2" s="44" t="s">
        <v>7</v>
      </c>
      <c r="J2" s="50"/>
      <c r="K2" s="48" t="s">
        <v>8</v>
      </c>
      <c r="L2" s="48"/>
      <c r="M2" s="48" t="s">
        <v>32</v>
      </c>
      <c r="N2" s="48"/>
      <c r="O2" s="44" t="s">
        <v>33</v>
      </c>
      <c r="P2" s="44"/>
      <c r="Q2" s="44" t="s">
        <v>126</v>
      </c>
      <c r="R2" s="45"/>
    </row>
    <row r="3" spans="1:18" s="17" customFormat="1" ht="25.5" customHeight="1">
      <c r="A3" s="42" t="s">
        <v>97</v>
      </c>
      <c r="B3" s="42" t="s">
        <v>96</v>
      </c>
      <c r="C3" s="43"/>
      <c r="D3" s="43"/>
      <c r="E3" s="43"/>
      <c r="F3" s="46" t="s">
        <v>9</v>
      </c>
      <c r="G3" s="46" t="s">
        <v>10</v>
      </c>
      <c r="H3" s="49"/>
      <c r="I3" s="46" t="s">
        <v>9</v>
      </c>
      <c r="J3" s="46" t="s">
        <v>10</v>
      </c>
      <c r="K3" s="48" t="s">
        <v>9</v>
      </c>
      <c r="L3" s="48" t="s">
        <v>10</v>
      </c>
      <c r="M3" s="48" t="s">
        <v>9</v>
      </c>
      <c r="N3" s="48" t="s">
        <v>10</v>
      </c>
      <c r="O3" s="48" t="s">
        <v>9</v>
      </c>
      <c r="P3" s="48" t="s">
        <v>10</v>
      </c>
      <c r="Q3" s="46" t="s">
        <v>9</v>
      </c>
      <c r="R3" s="47" t="s">
        <v>10</v>
      </c>
    </row>
    <row r="4" spans="1:18" s="17" customFormat="1" ht="12.75">
      <c r="A4" s="42"/>
      <c r="B4" s="42"/>
      <c r="C4" s="43"/>
      <c r="D4" s="43"/>
      <c r="E4" s="43"/>
      <c r="F4" s="46"/>
      <c r="G4" s="46"/>
      <c r="H4" s="49"/>
      <c r="I4" s="46"/>
      <c r="J4" s="46"/>
      <c r="K4" s="48"/>
      <c r="L4" s="48"/>
      <c r="M4" s="48"/>
      <c r="N4" s="48"/>
      <c r="O4" s="48"/>
      <c r="P4" s="48"/>
      <c r="Q4" s="46"/>
      <c r="R4" s="47"/>
    </row>
    <row r="5" spans="1:18" s="17" customFormat="1" ht="101.25" customHeight="1">
      <c r="A5" s="19">
        <v>1</v>
      </c>
      <c r="B5" s="18">
        <v>4</v>
      </c>
      <c r="C5" s="20" t="s">
        <v>104</v>
      </c>
      <c r="D5" s="21" t="s">
        <v>125</v>
      </c>
      <c r="E5" s="21" t="s">
        <v>16</v>
      </c>
      <c r="F5" s="22">
        <v>45410.3</v>
      </c>
      <c r="G5" s="22">
        <v>45007.6</v>
      </c>
      <c r="H5" s="23">
        <f>(F5-G5)/G5*100</f>
        <v>0.8947377776197896</v>
      </c>
      <c r="I5" s="23">
        <v>9.508000000000003</v>
      </c>
      <c r="J5" s="23">
        <v>351.938</v>
      </c>
      <c r="K5" s="24">
        <v>1269.772</v>
      </c>
      <c r="L5" s="24">
        <v>1163.548</v>
      </c>
      <c r="M5" s="24">
        <v>8370.474000000002</v>
      </c>
      <c r="N5" s="25">
        <v>6192.749</v>
      </c>
      <c r="O5" s="23">
        <v>2686.597</v>
      </c>
      <c r="P5" s="26">
        <v>1301.958</v>
      </c>
      <c r="Q5" s="23">
        <v>8982.971</v>
      </c>
      <c r="R5" s="24">
        <v>6836.67</v>
      </c>
    </row>
    <row r="6" spans="1:18" ht="180.75" customHeight="1">
      <c r="A6" s="19">
        <v>2</v>
      </c>
      <c r="B6" s="19">
        <v>1</v>
      </c>
      <c r="C6" s="20" t="s">
        <v>93</v>
      </c>
      <c r="D6" s="27" t="s">
        <v>1</v>
      </c>
      <c r="E6" s="28" t="s">
        <v>150</v>
      </c>
      <c r="F6" s="29">
        <v>35089.3</v>
      </c>
      <c r="G6" s="29">
        <v>91603.8</v>
      </c>
      <c r="H6" s="23">
        <f>(F6-G6)/G6*100</f>
        <v>-61.69449302321519</v>
      </c>
      <c r="I6" s="23">
        <v>-3143.117</v>
      </c>
      <c r="J6" s="23">
        <v>-6463.772999999999</v>
      </c>
      <c r="K6" s="24">
        <v>-2049.607</v>
      </c>
      <c r="L6" s="24">
        <v>-3322.3630000000003</v>
      </c>
      <c r="M6" s="24">
        <v>60778.90899999999</v>
      </c>
      <c r="N6" s="25">
        <v>66428.464</v>
      </c>
      <c r="O6" s="23">
        <v>15853.642</v>
      </c>
      <c r="P6" s="30">
        <v>27996.731</v>
      </c>
      <c r="Q6" s="23">
        <v>49743.354</v>
      </c>
      <c r="R6" s="24">
        <v>55454.453</v>
      </c>
    </row>
    <row r="7" spans="1:18" ht="25.5">
      <c r="A7" s="19">
        <v>3</v>
      </c>
      <c r="B7" s="19" t="s">
        <v>12</v>
      </c>
      <c r="C7" s="28" t="s">
        <v>70</v>
      </c>
      <c r="D7" s="21"/>
      <c r="E7" s="21" t="s">
        <v>127</v>
      </c>
      <c r="F7" s="30">
        <v>34559.7</v>
      </c>
      <c r="G7" s="31" t="s">
        <v>12</v>
      </c>
      <c r="H7" s="31" t="s">
        <v>12</v>
      </c>
      <c r="I7" s="23">
        <v>98.921</v>
      </c>
      <c r="J7" s="23" t="s">
        <v>12</v>
      </c>
      <c r="K7" s="24" t="s">
        <v>12</v>
      </c>
      <c r="L7" s="24" t="s">
        <v>12</v>
      </c>
      <c r="M7" s="24" t="s">
        <v>12</v>
      </c>
      <c r="N7" s="25" t="s">
        <v>12</v>
      </c>
      <c r="O7" s="23">
        <v>0.109</v>
      </c>
      <c r="P7" s="32" t="s">
        <v>12</v>
      </c>
      <c r="Q7" s="23">
        <v>0.109</v>
      </c>
      <c r="R7" s="24" t="s">
        <v>12</v>
      </c>
    </row>
    <row r="8" spans="1:18" ht="63.75">
      <c r="A8" s="19">
        <v>4</v>
      </c>
      <c r="B8" s="19">
        <v>3</v>
      </c>
      <c r="C8" s="33" t="s">
        <v>105</v>
      </c>
      <c r="D8" s="21" t="s">
        <v>124</v>
      </c>
      <c r="E8" s="28" t="s">
        <v>11</v>
      </c>
      <c r="F8" s="22">
        <v>29966.6</v>
      </c>
      <c r="G8" s="22">
        <v>22494.3</v>
      </c>
      <c r="H8" s="23">
        <f aca="true" t="shared" si="0" ref="H8:H30">(F8-G8)/G8*100</f>
        <v>33.218637610416856</v>
      </c>
      <c r="I8" s="23">
        <v>159.39899999999997</v>
      </c>
      <c r="J8" s="23">
        <v>1638.3709999999999</v>
      </c>
      <c r="K8" s="24">
        <v>3194.817</v>
      </c>
      <c r="L8" s="24">
        <v>2274.59</v>
      </c>
      <c r="M8" s="24">
        <v>47825.225000000006</v>
      </c>
      <c r="N8" s="25">
        <v>37486.405</v>
      </c>
      <c r="O8" s="23">
        <v>33293.422</v>
      </c>
      <c r="P8" s="30">
        <v>28741.869</v>
      </c>
      <c r="Q8" s="23">
        <v>45114.419</v>
      </c>
      <c r="R8" s="24">
        <v>37688.459</v>
      </c>
    </row>
    <row r="9" spans="1:18" ht="51">
      <c r="A9" s="19">
        <v>5</v>
      </c>
      <c r="B9" s="19" t="s">
        <v>12</v>
      </c>
      <c r="C9" s="20" t="s">
        <v>13</v>
      </c>
      <c r="D9" s="28" t="s">
        <v>123</v>
      </c>
      <c r="E9" s="28" t="s">
        <v>14</v>
      </c>
      <c r="F9" s="22">
        <v>21898</v>
      </c>
      <c r="G9" s="22">
        <v>9813.1</v>
      </c>
      <c r="H9" s="23">
        <f t="shared" si="0"/>
        <v>123.15068632746022</v>
      </c>
      <c r="I9" s="23">
        <v>-320.84299999999996</v>
      </c>
      <c r="J9" s="23">
        <v>-240.61599999999999</v>
      </c>
      <c r="K9" s="24">
        <v>-20.42199999999997</v>
      </c>
      <c r="L9" s="24">
        <v>-143.23399999999998</v>
      </c>
      <c r="M9" s="24">
        <v>5621.379000000001</v>
      </c>
      <c r="N9" s="25">
        <v>3902.551</v>
      </c>
      <c r="O9" s="23">
        <v>3460.432</v>
      </c>
      <c r="P9" s="30">
        <v>1922.163</v>
      </c>
      <c r="Q9" s="23">
        <v>5273.445</v>
      </c>
      <c r="R9" s="24">
        <v>3967.657</v>
      </c>
    </row>
    <row r="10" spans="1:18" ht="25.5">
      <c r="A10" s="19">
        <v>6</v>
      </c>
      <c r="B10" s="19">
        <v>10</v>
      </c>
      <c r="C10" s="20" t="s">
        <v>98</v>
      </c>
      <c r="D10" s="21"/>
      <c r="E10" s="28" t="s">
        <v>15</v>
      </c>
      <c r="F10" s="30">
        <v>20097</v>
      </c>
      <c r="G10" s="22">
        <v>15387.86</v>
      </c>
      <c r="H10" s="23">
        <f t="shared" si="0"/>
        <v>30.602955836614054</v>
      </c>
      <c r="I10" s="23">
        <v>316.427</v>
      </c>
      <c r="J10" s="23">
        <v>121.923</v>
      </c>
      <c r="K10" s="24">
        <v>669.098</v>
      </c>
      <c r="L10" s="24">
        <v>503.852</v>
      </c>
      <c r="M10" s="24">
        <v>9233.618</v>
      </c>
      <c r="N10" s="25">
        <v>6963.46</v>
      </c>
      <c r="O10" s="23">
        <v>4189.507</v>
      </c>
      <c r="P10" s="30">
        <v>3888.814</v>
      </c>
      <c r="Q10" s="23">
        <v>11114.517</v>
      </c>
      <c r="R10" s="24">
        <v>7086.072</v>
      </c>
    </row>
    <row r="11" spans="1:18" ht="25.5">
      <c r="A11" s="19">
        <v>7</v>
      </c>
      <c r="B11" s="19" t="s">
        <v>12</v>
      </c>
      <c r="C11" s="20" t="s">
        <v>71</v>
      </c>
      <c r="D11" s="21"/>
      <c r="E11" s="21" t="s">
        <v>127</v>
      </c>
      <c r="F11" s="30">
        <v>19511</v>
      </c>
      <c r="G11" s="31" t="s">
        <v>12</v>
      </c>
      <c r="H11" s="31" t="s">
        <v>12</v>
      </c>
      <c r="I11" s="23">
        <v>20.328</v>
      </c>
      <c r="J11" s="23" t="s">
        <v>12</v>
      </c>
      <c r="K11" s="24">
        <v>25.4</v>
      </c>
      <c r="L11" s="24" t="s">
        <v>12</v>
      </c>
      <c r="M11" s="24" t="s">
        <v>12</v>
      </c>
      <c r="N11" s="25" t="s">
        <v>12</v>
      </c>
      <c r="O11" s="23" t="s">
        <v>12</v>
      </c>
      <c r="P11" s="32" t="s">
        <v>12</v>
      </c>
      <c r="Q11" s="23">
        <v>0.258</v>
      </c>
      <c r="R11" s="24" t="s">
        <v>12</v>
      </c>
    </row>
    <row r="12" spans="1:18" ht="51">
      <c r="A12" s="19">
        <v>8</v>
      </c>
      <c r="B12" s="19">
        <v>11</v>
      </c>
      <c r="C12" s="20" t="s">
        <v>17</v>
      </c>
      <c r="D12" s="21" t="s">
        <v>122</v>
      </c>
      <c r="E12" s="21" t="s">
        <v>150</v>
      </c>
      <c r="F12" s="22">
        <v>18598.9</v>
      </c>
      <c r="G12" s="22">
        <v>12881</v>
      </c>
      <c r="H12" s="23">
        <f t="shared" si="0"/>
        <v>44.39018709727507</v>
      </c>
      <c r="I12" s="23">
        <v>119.275</v>
      </c>
      <c r="J12" s="23">
        <v>113.15299999999999</v>
      </c>
      <c r="K12" s="24">
        <v>1498.19</v>
      </c>
      <c r="L12" s="24">
        <v>724.851</v>
      </c>
      <c r="M12" s="24">
        <v>5677.881</v>
      </c>
      <c r="N12" s="25">
        <v>4733.691</v>
      </c>
      <c r="O12" s="23">
        <v>7457.127</v>
      </c>
      <c r="P12" s="30">
        <v>4175.202</v>
      </c>
      <c r="Q12" s="23">
        <v>11345.694</v>
      </c>
      <c r="R12" s="24">
        <v>7411.406999999999</v>
      </c>
    </row>
    <row r="13" spans="1:18" ht="191.25">
      <c r="A13" s="19">
        <v>9</v>
      </c>
      <c r="B13" s="19">
        <v>17</v>
      </c>
      <c r="C13" s="34" t="s">
        <v>18</v>
      </c>
      <c r="D13" s="21" t="s">
        <v>121</v>
      </c>
      <c r="E13" s="21" t="s">
        <v>127</v>
      </c>
      <c r="F13" s="22">
        <v>18070.3</v>
      </c>
      <c r="G13" s="31">
        <v>16056.2</v>
      </c>
      <c r="H13" s="23">
        <f t="shared" si="0"/>
        <v>12.544063975286795</v>
      </c>
      <c r="I13" s="23">
        <v>578.4359999999999</v>
      </c>
      <c r="J13" s="23">
        <v>490.11199999999997</v>
      </c>
      <c r="K13" s="24">
        <v>974.8769999999998</v>
      </c>
      <c r="L13" s="24">
        <v>1073.965</v>
      </c>
      <c r="M13" s="24">
        <v>3861.312000000001</v>
      </c>
      <c r="N13" s="25">
        <v>4978.77</v>
      </c>
      <c r="O13" s="23">
        <v>11062.006</v>
      </c>
      <c r="P13" s="30">
        <v>10705.024</v>
      </c>
      <c r="Q13" s="23">
        <v>14968.017000000005</v>
      </c>
      <c r="R13" s="24">
        <v>15033.04</v>
      </c>
    </row>
    <row r="14" spans="1:18" ht="81.75" customHeight="1">
      <c r="A14" s="19">
        <v>10</v>
      </c>
      <c r="B14" s="19">
        <v>8</v>
      </c>
      <c r="C14" s="33" t="s">
        <v>19</v>
      </c>
      <c r="D14" s="21"/>
      <c r="E14" s="28" t="s">
        <v>150</v>
      </c>
      <c r="F14" s="22">
        <v>15687.6</v>
      </c>
      <c r="G14" s="22">
        <v>15532.3</v>
      </c>
      <c r="H14" s="23">
        <f t="shared" si="0"/>
        <v>0.9998519214797621</v>
      </c>
      <c r="I14" s="23">
        <v>450.853</v>
      </c>
      <c r="J14" s="23">
        <v>83.628</v>
      </c>
      <c r="K14" s="24">
        <v>751.285</v>
      </c>
      <c r="L14" s="24">
        <v>364.883</v>
      </c>
      <c r="M14" s="24">
        <v>2879.235</v>
      </c>
      <c r="N14" s="25">
        <v>3825.971</v>
      </c>
      <c r="O14" s="23">
        <v>5464.16</v>
      </c>
      <c r="P14" s="30">
        <v>6553.796</v>
      </c>
      <c r="Q14" s="23">
        <v>6302.922</v>
      </c>
      <c r="R14" s="24">
        <v>7469.394</v>
      </c>
    </row>
    <row r="15" spans="1:18" ht="102">
      <c r="A15" s="19">
        <v>11</v>
      </c>
      <c r="B15" s="19">
        <v>5</v>
      </c>
      <c r="C15" s="20" t="s">
        <v>106</v>
      </c>
      <c r="D15" s="28" t="s">
        <v>120</v>
      </c>
      <c r="E15" s="28" t="s">
        <v>11</v>
      </c>
      <c r="F15" s="22">
        <v>14443.6</v>
      </c>
      <c r="G15" s="22">
        <v>17343.3</v>
      </c>
      <c r="H15" s="23">
        <f t="shared" si="0"/>
        <v>-16.719424792282894</v>
      </c>
      <c r="I15" s="23">
        <v>-131.829</v>
      </c>
      <c r="J15" s="23">
        <v>247.231</v>
      </c>
      <c r="K15" s="24">
        <v>55.251999999999995</v>
      </c>
      <c r="L15" s="24">
        <v>693.636</v>
      </c>
      <c r="M15" s="24">
        <v>6570.681000000001</v>
      </c>
      <c r="N15" s="25">
        <v>6158.068</v>
      </c>
      <c r="O15" s="23">
        <v>4431.63</v>
      </c>
      <c r="P15" s="30">
        <v>5628.841</v>
      </c>
      <c r="Q15" s="23">
        <v>9084.332000000002</v>
      </c>
      <c r="R15" s="24">
        <v>10108.026</v>
      </c>
    </row>
    <row r="16" spans="1:18" ht="108" customHeight="1">
      <c r="A16" s="19">
        <v>12</v>
      </c>
      <c r="B16" s="19">
        <v>9</v>
      </c>
      <c r="C16" s="20" t="s">
        <v>20</v>
      </c>
      <c r="D16" s="21"/>
      <c r="E16" s="28" t="s">
        <v>150</v>
      </c>
      <c r="F16" s="22">
        <v>13336.2</v>
      </c>
      <c r="G16" s="22">
        <v>15468.2</v>
      </c>
      <c r="H16" s="23">
        <f t="shared" si="0"/>
        <v>-13.783116328984626</v>
      </c>
      <c r="I16" s="23">
        <v>-920.672</v>
      </c>
      <c r="J16" s="23">
        <v>121.115</v>
      </c>
      <c r="K16" s="24">
        <v>-135.957</v>
      </c>
      <c r="L16" s="24">
        <v>1108.077</v>
      </c>
      <c r="M16" s="24">
        <v>19404.737</v>
      </c>
      <c r="N16" s="25">
        <v>16615.491</v>
      </c>
      <c r="O16" s="23">
        <v>6179.973</v>
      </c>
      <c r="P16" s="30">
        <v>7067.485</v>
      </c>
      <c r="Q16" s="23">
        <v>19915.706</v>
      </c>
      <c r="R16" s="24">
        <v>17709.388</v>
      </c>
    </row>
    <row r="17" spans="1:18" ht="25.5">
      <c r="A17" s="19">
        <v>13</v>
      </c>
      <c r="B17" s="19">
        <v>6</v>
      </c>
      <c r="C17" s="20" t="s">
        <v>21</v>
      </c>
      <c r="D17" s="21"/>
      <c r="E17" s="28" t="s">
        <v>150</v>
      </c>
      <c r="F17" s="22">
        <v>13207.5</v>
      </c>
      <c r="G17" s="22">
        <v>16834.5</v>
      </c>
      <c r="H17" s="23">
        <f t="shared" si="0"/>
        <v>-21.545041432771985</v>
      </c>
      <c r="I17" s="23">
        <v>801.29</v>
      </c>
      <c r="J17" s="23">
        <v>1190.774</v>
      </c>
      <c r="K17" s="24">
        <v>2725.224</v>
      </c>
      <c r="L17" s="24">
        <v>3634.552</v>
      </c>
      <c r="M17" s="24">
        <v>4195.3460000000005</v>
      </c>
      <c r="N17" s="25">
        <v>4542.736000000001</v>
      </c>
      <c r="O17" s="23">
        <v>3703.035</v>
      </c>
      <c r="P17" s="30">
        <v>3565.613</v>
      </c>
      <c r="Q17" s="23">
        <v>11688.979</v>
      </c>
      <c r="R17" s="24">
        <v>10087.419</v>
      </c>
    </row>
    <row r="18" spans="1:18" ht="51">
      <c r="A18" s="19">
        <v>14</v>
      </c>
      <c r="B18" s="19">
        <v>7</v>
      </c>
      <c r="C18" s="20" t="s">
        <v>99</v>
      </c>
      <c r="D18" s="28" t="s">
        <v>119</v>
      </c>
      <c r="E18" s="28" t="s">
        <v>22</v>
      </c>
      <c r="F18" s="30">
        <v>12851.3</v>
      </c>
      <c r="G18" s="30">
        <v>16615.2</v>
      </c>
      <c r="H18" s="23">
        <f t="shared" si="0"/>
        <v>-22.653353555780257</v>
      </c>
      <c r="I18" s="23">
        <v>90.73700000000001</v>
      </c>
      <c r="J18" s="23">
        <v>-1185.198</v>
      </c>
      <c r="K18" s="24">
        <v>1339.0839999999998</v>
      </c>
      <c r="L18" s="24">
        <v>-157.21099999999998</v>
      </c>
      <c r="M18" s="24">
        <v>14726.549</v>
      </c>
      <c r="N18" s="25">
        <v>10000.399</v>
      </c>
      <c r="O18" s="23">
        <v>11758.086</v>
      </c>
      <c r="P18" s="30">
        <v>8788.702</v>
      </c>
      <c r="Q18" s="23">
        <v>14902.704000000002</v>
      </c>
      <c r="R18" s="24">
        <v>10993.22</v>
      </c>
    </row>
    <row r="19" spans="1:18" ht="57.75" customHeight="1">
      <c r="A19" s="19">
        <v>15</v>
      </c>
      <c r="B19" s="19">
        <v>14</v>
      </c>
      <c r="C19" s="20" t="s">
        <v>23</v>
      </c>
      <c r="D19" s="21"/>
      <c r="E19" s="28" t="s">
        <v>150</v>
      </c>
      <c r="F19" s="22">
        <v>12122.8</v>
      </c>
      <c r="G19" s="22">
        <v>11428.7</v>
      </c>
      <c r="H19" s="23">
        <f t="shared" si="0"/>
        <v>6.073306675299889</v>
      </c>
      <c r="I19" s="23">
        <v>-19.905</v>
      </c>
      <c r="J19" s="23">
        <v>474.617</v>
      </c>
      <c r="K19" s="24">
        <v>509.725</v>
      </c>
      <c r="L19" s="24">
        <v>1300.277</v>
      </c>
      <c r="M19" s="24">
        <v>3885.436</v>
      </c>
      <c r="N19" s="25">
        <v>3847.388</v>
      </c>
      <c r="O19" s="23">
        <v>2329.162</v>
      </c>
      <c r="P19" s="30">
        <v>3251.667</v>
      </c>
      <c r="Q19" s="23">
        <v>4333.807</v>
      </c>
      <c r="R19" s="24">
        <v>4718.388</v>
      </c>
    </row>
    <row r="20" spans="1:18" ht="25.5">
      <c r="A20" s="19">
        <v>16</v>
      </c>
      <c r="B20" s="19" t="s">
        <v>12</v>
      </c>
      <c r="C20" s="20" t="s">
        <v>24</v>
      </c>
      <c r="D20" s="28" t="s">
        <v>118</v>
      </c>
      <c r="E20" s="28" t="s">
        <v>127</v>
      </c>
      <c r="F20" s="22">
        <v>8438</v>
      </c>
      <c r="G20" s="22">
        <v>7884</v>
      </c>
      <c r="H20" s="23">
        <f t="shared" si="0"/>
        <v>7.026889903602232</v>
      </c>
      <c r="I20" s="23">
        <v>1260.613</v>
      </c>
      <c r="J20" s="23">
        <v>603.9110000000001</v>
      </c>
      <c r="K20" s="24">
        <v>1195.117</v>
      </c>
      <c r="L20" s="24">
        <v>854.7090000000001</v>
      </c>
      <c r="M20" s="24">
        <v>2025.934</v>
      </c>
      <c r="N20" s="25">
        <v>1744.781</v>
      </c>
      <c r="O20" s="23">
        <v>1749.543</v>
      </c>
      <c r="P20" s="30">
        <v>2195.677</v>
      </c>
      <c r="Q20" s="23">
        <v>3243.933</v>
      </c>
      <c r="R20" s="24">
        <v>3577.473</v>
      </c>
    </row>
    <row r="21" spans="1:18" ht="63.75">
      <c r="A21" s="19">
        <v>17</v>
      </c>
      <c r="B21" s="19">
        <v>13</v>
      </c>
      <c r="C21" s="20" t="s">
        <v>26</v>
      </c>
      <c r="D21" s="28" t="s">
        <v>3</v>
      </c>
      <c r="E21" s="28" t="s">
        <v>25</v>
      </c>
      <c r="F21" s="22">
        <v>8091.6</v>
      </c>
      <c r="G21" s="22">
        <v>9319.1</v>
      </c>
      <c r="H21" s="23">
        <f t="shared" si="0"/>
        <v>-13.171872820336727</v>
      </c>
      <c r="I21" s="23">
        <v>194.12100000000004</v>
      </c>
      <c r="J21" s="23">
        <v>3.5390000000000015</v>
      </c>
      <c r="K21" s="24">
        <v>610.336</v>
      </c>
      <c r="L21" s="24">
        <v>409.89</v>
      </c>
      <c r="M21" s="24">
        <v>2901.82</v>
      </c>
      <c r="N21" s="25">
        <v>2920.609</v>
      </c>
      <c r="O21" s="23">
        <v>2208.985</v>
      </c>
      <c r="P21" s="30">
        <v>2760.808</v>
      </c>
      <c r="Q21" s="23">
        <v>3950.754</v>
      </c>
      <c r="R21" s="24">
        <v>3774.681</v>
      </c>
    </row>
    <row r="22" spans="1:18" ht="68.25" customHeight="1">
      <c r="A22" s="19">
        <v>18</v>
      </c>
      <c r="B22" s="19">
        <v>15</v>
      </c>
      <c r="C22" s="20" t="s">
        <v>27</v>
      </c>
      <c r="D22" s="35" t="s">
        <v>117</v>
      </c>
      <c r="E22" s="28" t="s">
        <v>92</v>
      </c>
      <c r="F22" s="22">
        <v>7709.2</v>
      </c>
      <c r="G22" s="22">
        <v>8489.97</v>
      </c>
      <c r="H22" s="23">
        <f t="shared" si="0"/>
        <v>-9.196381141511685</v>
      </c>
      <c r="I22" s="23">
        <v>495.891</v>
      </c>
      <c r="J22" s="23">
        <v>74.01599999999999</v>
      </c>
      <c r="K22" s="24">
        <v>879.3269999999999</v>
      </c>
      <c r="L22" s="24">
        <v>306.51599999999996</v>
      </c>
      <c r="M22" s="24">
        <v>2494.95</v>
      </c>
      <c r="N22" s="25">
        <v>2773.175</v>
      </c>
      <c r="O22" s="23">
        <v>2238.65</v>
      </c>
      <c r="P22" s="30">
        <v>2317.624</v>
      </c>
      <c r="Q22" s="23">
        <v>3933.9269999999997</v>
      </c>
      <c r="R22" s="24">
        <v>3803.459</v>
      </c>
    </row>
    <row r="23" spans="1:18" ht="25.5">
      <c r="A23" s="19">
        <v>19</v>
      </c>
      <c r="B23" s="19" t="s">
        <v>12</v>
      </c>
      <c r="C23" s="20" t="s">
        <v>28</v>
      </c>
      <c r="D23" s="21"/>
      <c r="E23" s="28" t="s">
        <v>150</v>
      </c>
      <c r="F23" s="22">
        <v>7626.8</v>
      </c>
      <c r="G23" s="22">
        <v>10284.8</v>
      </c>
      <c r="H23" s="23">
        <f t="shared" si="0"/>
        <v>-25.843963907902918</v>
      </c>
      <c r="I23" s="23">
        <v>1060.146</v>
      </c>
      <c r="J23" s="23">
        <v>1110.278</v>
      </c>
      <c r="K23" s="24">
        <v>3024.281</v>
      </c>
      <c r="L23" s="24">
        <v>2102.786</v>
      </c>
      <c r="M23" s="24">
        <v>1484.094</v>
      </c>
      <c r="N23" s="25">
        <v>949.231</v>
      </c>
      <c r="O23" s="23">
        <v>1028.054</v>
      </c>
      <c r="P23" s="30">
        <v>465.686</v>
      </c>
      <c r="Q23" s="23">
        <v>7834.446</v>
      </c>
      <c r="R23" s="24">
        <v>5535.624</v>
      </c>
    </row>
    <row r="24" spans="1:18" ht="38.25">
      <c r="A24" s="19">
        <v>20</v>
      </c>
      <c r="B24" s="19">
        <v>16</v>
      </c>
      <c r="C24" s="20" t="s">
        <v>63</v>
      </c>
      <c r="D24" s="28" t="s">
        <v>116</v>
      </c>
      <c r="E24" s="28" t="s">
        <v>150</v>
      </c>
      <c r="F24" s="22">
        <v>8048.1</v>
      </c>
      <c r="G24" s="22">
        <v>8331.9</v>
      </c>
      <c r="H24" s="23">
        <f t="shared" si="0"/>
        <v>-3.4061858639685942</v>
      </c>
      <c r="I24" s="23">
        <v>-96.10099999999998</v>
      </c>
      <c r="J24" s="23">
        <v>123.721</v>
      </c>
      <c r="K24" s="24">
        <v>368.782</v>
      </c>
      <c r="L24" s="24">
        <v>943.94</v>
      </c>
      <c r="M24" s="24">
        <v>2463.229</v>
      </c>
      <c r="N24" s="25">
        <v>3509.406</v>
      </c>
      <c r="O24" s="23">
        <v>3408.371</v>
      </c>
      <c r="P24" s="30">
        <v>3910.581</v>
      </c>
      <c r="Q24" s="23">
        <v>5123.496</v>
      </c>
      <c r="R24" s="24">
        <v>5443.025</v>
      </c>
    </row>
    <row r="25" spans="1:18" ht="25.5">
      <c r="A25" s="19">
        <v>21</v>
      </c>
      <c r="B25" s="19">
        <v>25</v>
      </c>
      <c r="C25" s="20" t="s">
        <v>29</v>
      </c>
      <c r="D25" s="21" t="s">
        <v>115</v>
      </c>
      <c r="E25" s="21" t="s">
        <v>151</v>
      </c>
      <c r="F25" s="22">
        <v>7204.2</v>
      </c>
      <c r="G25" s="22">
        <v>4274.3</v>
      </c>
      <c r="H25" s="23">
        <f t="shared" si="0"/>
        <v>68.54689656785905</v>
      </c>
      <c r="I25" s="23">
        <v>88.088</v>
      </c>
      <c r="J25" s="23">
        <v>45.949</v>
      </c>
      <c r="K25" s="24">
        <v>729.351</v>
      </c>
      <c r="L25" s="24">
        <v>431.153</v>
      </c>
      <c r="M25" s="24">
        <v>3152.925</v>
      </c>
      <c r="N25" s="25">
        <v>2917.938</v>
      </c>
      <c r="O25" s="23">
        <v>5298.904</v>
      </c>
      <c r="P25" s="30">
        <v>2591.924</v>
      </c>
      <c r="Q25" s="23">
        <v>7353.909</v>
      </c>
      <c r="R25" s="24">
        <v>4153.622</v>
      </c>
    </row>
    <row r="26" spans="1:18" ht="25.5">
      <c r="A26" s="19">
        <v>22</v>
      </c>
      <c r="B26" s="19">
        <v>18</v>
      </c>
      <c r="C26" s="33" t="s">
        <v>100</v>
      </c>
      <c r="D26" s="21"/>
      <c r="E26" s="21" t="s">
        <v>150</v>
      </c>
      <c r="F26" s="22">
        <v>7200.3</v>
      </c>
      <c r="G26" s="22">
        <v>6985.7</v>
      </c>
      <c r="H26" s="23">
        <f t="shared" si="0"/>
        <v>3.071989922269785</v>
      </c>
      <c r="I26" s="23">
        <v>132.257</v>
      </c>
      <c r="J26" s="23">
        <v>38.339</v>
      </c>
      <c r="K26" s="24">
        <v>391.713</v>
      </c>
      <c r="L26" s="24">
        <v>150.355</v>
      </c>
      <c r="M26" s="24">
        <v>601.519</v>
      </c>
      <c r="N26" s="25">
        <v>557.994</v>
      </c>
      <c r="O26" s="23">
        <v>526.25</v>
      </c>
      <c r="P26" s="30">
        <v>579.621</v>
      </c>
      <c r="Q26" s="23">
        <v>1764.566</v>
      </c>
      <c r="R26" s="24">
        <v>2161.519</v>
      </c>
    </row>
    <row r="27" spans="1:18" ht="63.75">
      <c r="A27" s="19">
        <v>23</v>
      </c>
      <c r="B27" s="19">
        <v>46</v>
      </c>
      <c r="C27" s="33" t="s">
        <v>31</v>
      </c>
      <c r="D27" s="21" t="s">
        <v>114</v>
      </c>
      <c r="E27" s="21" t="s">
        <v>30</v>
      </c>
      <c r="F27" s="22">
        <v>7012.4</v>
      </c>
      <c r="G27" s="22">
        <v>5432.8</v>
      </c>
      <c r="H27" s="23">
        <f t="shared" si="0"/>
        <v>29.0752466499779</v>
      </c>
      <c r="I27" s="23">
        <v>86.801</v>
      </c>
      <c r="J27" s="23">
        <v>1233.36</v>
      </c>
      <c r="K27" s="24">
        <v>568.985</v>
      </c>
      <c r="L27" s="24">
        <v>579.851</v>
      </c>
      <c r="M27" s="24">
        <v>2121.474</v>
      </c>
      <c r="N27" s="25">
        <v>2866.479</v>
      </c>
      <c r="O27" s="23">
        <v>3244.183</v>
      </c>
      <c r="P27" s="30">
        <v>3858.809</v>
      </c>
      <c r="Q27" s="23">
        <v>3902.358</v>
      </c>
      <c r="R27" s="24">
        <v>4430.164</v>
      </c>
    </row>
    <row r="28" spans="1:18" ht="25.5">
      <c r="A28" s="19">
        <v>24</v>
      </c>
      <c r="B28" s="19">
        <v>21</v>
      </c>
      <c r="C28" s="20" t="s">
        <v>146</v>
      </c>
      <c r="D28" s="21"/>
      <c r="E28" s="28" t="s">
        <v>150</v>
      </c>
      <c r="F28" s="31">
        <v>6619.9</v>
      </c>
      <c r="G28" s="22">
        <v>5362.7</v>
      </c>
      <c r="H28" s="23">
        <f t="shared" si="0"/>
        <v>23.443414697820124</v>
      </c>
      <c r="I28" s="23">
        <v>345.275</v>
      </c>
      <c r="J28" s="23">
        <v>274.451</v>
      </c>
      <c r="K28" s="24">
        <v>837.636</v>
      </c>
      <c r="L28" s="24">
        <v>582.399</v>
      </c>
      <c r="M28" s="24">
        <v>1155.838</v>
      </c>
      <c r="N28" s="25">
        <v>1794.713</v>
      </c>
      <c r="O28" s="23">
        <v>503.621</v>
      </c>
      <c r="P28" s="30">
        <v>414.474</v>
      </c>
      <c r="Q28" s="23">
        <v>3869.324</v>
      </c>
      <c r="R28" s="24">
        <v>4071.64</v>
      </c>
    </row>
    <row r="29" spans="1:18" ht="25.5">
      <c r="A29" s="19">
        <v>25</v>
      </c>
      <c r="B29" s="19" t="s">
        <v>12</v>
      </c>
      <c r="C29" s="20" t="s">
        <v>34</v>
      </c>
      <c r="D29" s="21"/>
      <c r="E29" s="28" t="s">
        <v>127</v>
      </c>
      <c r="F29" s="22">
        <v>6014.3</v>
      </c>
      <c r="G29" s="31" t="s">
        <v>12</v>
      </c>
      <c r="H29" s="31" t="s">
        <v>12</v>
      </c>
      <c r="I29" s="23">
        <v>773.493</v>
      </c>
      <c r="J29" s="23" t="s">
        <v>12</v>
      </c>
      <c r="K29" s="24">
        <v>990.97</v>
      </c>
      <c r="L29" s="24" t="s">
        <v>12</v>
      </c>
      <c r="M29" s="24">
        <v>0.934</v>
      </c>
      <c r="N29" s="25" t="s">
        <v>12</v>
      </c>
      <c r="O29" s="23">
        <v>1.12</v>
      </c>
      <c r="P29" s="32" t="s">
        <v>12</v>
      </c>
      <c r="Q29" s="23">
        <v>1.718</v>
      </c>
      <c r="R29" s="24" t="s">
        <v>12</v>
      </c>
    </row>
    <row r="30" spans="1:18" ht="25.5">
      <c r="A30" s="19">
        <v>26</v>
      </c>
      <c r="B30" s="19">
        <v>22</v>
      </c>
      <c r="C30" s="20" t="s">
        <v>35</v>
      </c>
      <c r="D30" s="28"/>
      <c r="E30" s="28" t="s">
        <v>150</v>
      </c>
      <c r="F30" s="22">
        <v>5971.9</v>
      </c>
      <c r="G30" s="22">
        <v>4840.2</v>
      </c>
      <c r="H30" s="23">
        <f t="shared" si="0"/>
        <v>23.381265236973675</v>
      </c>
      <c r="I30" s="23">
        <v>10.379</v>
      </c>
      <c r="J30" s="23">
        <v>26.024</v>
      </c>
      <c r="K30" s="24">
        <v>201.385</v>
      </c>
      <c r="L30" s="24">
        <v>53.368</v>
      </c>
      <c r="M30" s="24">
        <v>2069.598</v>
      </c>
      <c r="N30" s="25">
        <v>1618.794</v>
      </c>
      <c r="O30" s="23">
        <v>1579.425</v>
      </c>
      <c r="P30" s="30">
        <v>1081.356</v>
      </c>
      <c r="Q30" s="23">
        <v>2425.523</v>
      </c>
      <c r="R30" s="24">
        <v>2055.881</v>
      </c>
    </row>
    <row r="31" spans="1:18" ht="25.5">
      <c r="A31" s="19">
        <v>27</v>
      </c>
      <c r="B31" s="19" t="s">
        <v>12</v>
      </c>
      <c r="C31" s="28" t="s">
        <v>36</v>
      </c>
      <c r="D31" s="21"/>
      <c r="E31" s="28" t="s">
        <v>150</v>
      </c>
      <c r="F31" s="22">
        <v>5325.6</v>
      </c>
      <c r="G31" s="31" t="s">
        <v>12</v>
      </c>
      <c r="H31" s="31" t="s">
        <v>12</v>
      </c>
      <c r="I31" s="23">
        <v>1.284</v>
      </c>
      <c r="J31" s="23">
        <v>0.044</v>
      </c>
      <c r="K31" s="24">
        <v>1.605</v>
      </c>
      <c r="L31" s="24">
        <v>0.055</v>
      </c>
      <c r="M31" s="24">
        <v>11.47</v>
      </c>
      <c r="N31" s="25">
        <v>14.982</v>
      </c>
      <c r="O31" s="23">
        <v>8.234</v>
      </c>
      <c r="P31" s="32" t="s">
        <v>12</v>
      </c>
      <c r="Q31" s="23">
        <v>9.921</v>
      </c>
      <c r="R31" s="24">
        <v>15.036</v>
      </c>
    </row>
    <row r="32" spans="1:18" ht="25.5">
      <c r="A32" s="19">
        <v>28</v>
      </c>
      <c r="B32" s="19">
        <v>23</v>
      </c>
      <c r="C32" s="28" t="s">
        <v>37</v>
      </c>
      <c r="D32" s="21"/>
      <c r="E32" s="28" t="s">
        <v>92</v>
      </c>
      <c r="F32" s="22">
        <v>4517.7</v>
      </c>
      <c r="G32" s="22">
        <v>4298.7</v>
      </c>
      <c r="H32" s="23">
        <f aca="true" t="shared" si="1" ref="H32:H66">(F32-G32)/G32*100</f>
        <v>5.094563472677787</v>
      </c>
      <c r="I32" s="23">
        <v>10.533</v>
      </c>
      <c r="J32" s="23">
        <v>2.892</v>
      </c>
      <c r="K32" s="24">
        <v>176.018</v>
      </c>
      <c r="L32" s="24">
        <v>332.002</v>
      </c>
      <c r="M32" s="24">
        <v>2373.038</v>
      </c>
      <c r="N32" s="25">
        <v>2222.749</v>
      </c>
      <c r="O32" s="23">
        <v>2214.334</v>
      </c>
      <c r="P32" s="30">
        <v>2716.211</v>
      </c>
      <c r="Q32" s="23">
        <v>2689.551</v>
      </c>
      <c r="R32" s="24">
        <v>2618.611</v>
      </c>
    </row>
    <row r="33" spans="1:18" ht="25.5">
      <c r="A33" s="19">
        <v>29</v>
      </c>
      <c r="B33" s="19" t="s">
        <v>12</v>
      </c>
      <c r="C33" s="28" t="s">
        <v>38</v>
      </c>
      <c r="D33" s="28" t="s">
        <v>113</v>
      </c>
      <c r="E33" s="28" t="s">
        <v>92</v>
      </c>
      <c r="F33" s="22">
        <v>4512.7</v>
      </c>
      <c r="G33" s="22">
        <v>4989.4</v>
      </c>
      <c r="H33" s="23">
        <f t="shared" si="1"/>
        <v>-9.554255020643762</v>
      </c>
      <c r="I33" s="23">
        <v>36.669</v>
      </c>
      <c r="J33" s="23">
        <v>155.211</v>
      </c>
      <c r="K33" s="24">
        <v>-266.185</v>
      </c>
      <c r="L33" s="24">
        <v>105.70700000000001</v>
      </c>
      <c r="M33" s="24">
        <v>5129.885</v>
      </c>
      <c r="N33" s="25">
        <v>4388.7429999999995</v>
      </c>
      <c r="O33" s="23">
        <v>924.924</v>
      </c>
      <c r="P33" s="30">
        <v>970.96</v>
      </c>
      <c r="Q33" s="23">
        <v>5869.362</v>
      </c>
      <c r="R33" s="24">
        <v>5086.624</v>
      </c>
    </row>
    <row r="34" spans="1:18" ht="25.5">
      <c r="A34" s="19">
        <v>30</v>
      </c>
      <c r="B34" s="19">
        <v>12</v>
      </c>
      <c r="C34" s="28" t="s">
        <v>56</v>
      </c>
      <c r="D34" s="28" t="s">
        <v>112</v>
      </c>
      <c r="E34" s="28" t="s">
        <v>150</v>
      </c>
      <c r="F34" s="22">
        <v>4363.1</v>
      </c>
      <c r="G34" s="22">
        <v>12701.9</v>
      </c>
      <c r="H34" s="23">
        <f t="shared" si="1"/>
        <v>-65.65002086302049</v>
      </c>
      <c r="I34" s="23">
        <v>7.177</v>
      </c>
      <c r="J34" s="23">
        <v>5.272</v>
      </c>
      <c r="K34" s="24">
        <v>-27.348</v>
      </c>
      <c r="L34" s="24">
        <v>-1.035</v>
      </c>
      <c r="M34" s="24">
        <v>1830.003</v>
      </c>
      <c r="N34" s="25">
        <v>2304.443</v>
      </c>
      <c r="O34" s="23">
        <v>2472.281</v>
      </c>
      <c r="P34" s="30">
        <v>2670.058</v>
      </c>
      <c r="Q34" s="23">
        <v>1835.973</v>
      </c>
      <c r="R34" s="24">
        <v>2569.085</v>
      </c>
    </row>
    <row r="35" spans="1:18" ht="25.5">
      <c r="A35" s="19">
        <v>31</v>
      </c>
      <c r="B35" s="19" t="s">
        <v>12</v>
      </c>
      <c r="C35" s="28" t="s">
        <v>39</v>
      </c>
      <c r="D35" s="21"/>
      <c r="E35" s="28" t="s">
        <v>92</v>
      </c>
      <c r="F35" s="22">
        <v>4312.4</v>
      </c>
      <c r="G35" s="22">
        <v>847.2</v>
      </c>
      <c r="H35" s="23">
        <f t="shared" si="1"/>
        <v>409.017941454202</v>
      </c>
      <c r="I35" s="23">
        <v>32.236</v>
      </c>
      <c r="J35" s="23">
        <v>-63.248</v>
      </c>
      <c r="K35" s="24">
        <v>54.29</v>
      </c>
      <c r="L35" s="24">
        <v>8.967</v>
      </c>
      <c r="M35" s="24">
        <v>454.73</v>
      </c>
      <c r="N35" s="25">
        <v>546.459</v>
      </c>
      <c r="O35" s="23">
        <v>866.177</v>
      </c>
      <c r="P35" s="30">
        <v>336.827</v>
      </c>
      <c r="Q35" s="23">
        <v>494.617</v>
      </c>
      <c r="R35" s="24">
        <v>629.405</v>
      </c>
    </row>
    <row r="36" spans="1:18" ht="25.5">
      <c r="A36" s="19">
        <v>32</v>
      </c>
      <c r="B36" s="19">
        <v>43</v>
      </c>
      <c r="C36" s="28" t="s">
        <v>40</v>
      </c>
      <c r="D36" s="36"/>
      <c r="E36" s="33" t="s">
        <v>91</v>
      </c>
      <c r="F36" s="30">
        <v>3886.4</v>
      </c>
      <c r="G36" s="30">
        <v>2597.3</v>
      </c>
      <c r="H36" s="23">
        <f t="shared" si="1"/>
        <v>49.63231047626381</v>
      </c>
      <c r="I36" s="23">
        <v>93.552</v>
      </c>
      <c r="J36" s="23">
        <v>124.245</v>
      </c>
      <c r="K36" s="24">
        <v>169.994</v>
      </c>
      <c r="L36" s="24">
        <v>223.95</v>
      </c>
      <c r="M36" s="24">
        <v>1529.846</v>
      </c>
      <c r="N36" s="25">
        <v>958.26</v>
      </c>
      <c r="O36" s="23">
        <v>489.905</v>
      </c>
      <c r="P36" s="30">
        <v>519.185</v>
      </c>
      <c r="Q36" s="23">
        <v>2518.628</v>
      </c>
      <c r="R36" s="24">
        <v>1543.485</v>
      </c>
    </row>
    <row r="37" spans="1:18" ht="25.5">
      <c r="A37" s="19">
        <v>33</v>
      </c>
      <c r="B37" s="19">
        <v>44</v>
      </c>
      <c r="C37" s="20" t="s">
        <v>41</v>
      </c>
      <c r="D37" s="37" t="s">
        <v>2</v>
      </c>
      <c r="E37" s="34" t="s">
        <v>151</v>
      </c>
      <c r="F37" s="22">
        <v>3828.3</v>
      </c>
      <c r="G37" s="22">
        <v>2580.9</v>
      </c>
      <c r="H37" s="23">
        <f t="shared" si="1"/>
        <v>48.3319772172498</v>
      </c>
      <c r="I37" s="23">
        <v>26.47</v>
      </c>
      <c r="J37" s="23">
        <v>1.222</v>
      </c>
      <c r="K37" s="24">
        <v>467.3</v>
      </c>
      <c r="L37" s="24">
        <v>102.98</v>
      </c>
      <c r="M37" s="24">
        <v>2321</v>
      </c>
      <c r="N37" s="25">
        <v>964.132</v>
      </c>
      <c r="O37" s="23">
        <v>1664.779</v>
      </c>
      <c r="P37" s="30">
        <v>893.218</v>
      </c>
      <c r="Q37" s="23">
        <v>3465.999</v>
      </c>
      <c r="R37" s="24">
        <v>1476.432</v>
      </c>
    </row>
    <row r="38" spans="1:18" ht="25.5">
      <c r="A38" s="19">
        <v>34</v>
      </c>
      <c r="B38" s="19" t="s">
        <v>12</v>
      </c>
      <c r="C38" s="20" t="s">
        <v>42</v>
      </c>
      <c r="D38" s="21"/>
      <c r="E38" s="28" t="s">
        <v>150</v>
      </c>
      <c r="F38" s="31">
        <v>3778.9</v>
      </c>
      <c r="G38" s="31">
        <v>1134</v>
      </c>
      <c r="H38" s="23">
        <f t="shared" si="1"/>
        <v>233.2363315696649</v>
      </c>
      <c r="I38" s="23">
        <v>108.319</v>
      </c>
      <c r="J38" s="23">
        <v>77.833</v>
      </c>
      <c r="K38" s="24">
        <v>496.498</v>
      </c>
      <c r="L38" s="24">
        <v>296.986</v>
      </c>
      <c r="M38" s="24">
        <v>354.746</v>
      </c>
      <c r="N38" s="25">
        <v>311.917</v>
      </c>
      <c r="O38" s="23">
        <v>1336.67</v>
      </c>
      <c r="P38" s="30">
        <v>687.87</v>
      </c>
      <c r="Q38" s="23">
        <v>1264.229</v>
      </c>
      <c r="R38" s="24">
        <v>1378.072</v>
      </c>
    </row>
    <row r="39" spans="1:18" ht="25.5">
      <c r="A39" s="19">
        <v>35</v>
      </c>
      <c r="B39" s="19">
        <v>26</v>
      </c>
      <c r="C39" s="20" t="s">
        <v>147</v>
      </c>
      <c r="D39" s="21"/>
      <c r="E39" s="28" t="s">
        <v>127</v>
      </c>
      <c r="F39" s="30">
        <v>3774.1</v>
      </c>
      <c r="G39" s="30">
        <v>4268.9</v>
      </c>
      <c r="H39" s="23">
        <f t="shared" si="1"/>
        <v>-11.590807936470748</v>
      </c>
      <c r="I39" s="23">
        <v>7.009</v>
      </c>
      <c r="J39" s="23">
        <v>518.315</v>
      </c>
      <c r="K39" s="24">
        <v>494.99</v>
      </c>
      <c r="L39" s="24">
        <v>1056.467</v>
      </c>
      <c r="M39" s="24">
        <v>998.032</v>
      </c>
      <c r="N39" s="25">
        <v>2913.018</v>
      </c>
      <c r="O39" s="23">
        <v>683.081</v>
      </c>
      <c r="P39" s="30">
        <v>1079.194</v>
      </c>
      <c r="Q39" s="23">
        <v>4562.122</v>
      </c>
      <c r="R39" s="24">
        <v>3988.219</v>
      </c>
    </row>
    <row r="40" spans="1:18" ht="25.5">
      <c r="A40" s="19">
        <v>36</v>
      </c>
      <c r="B40" s="19">
        <v>19</v>
      </c>
      <c r="C40" s="28" t="s">
        <v>43</v>
      </c>
      <c r="D40" s="21"/>
      <c r="E40" s="28" t="s">
        <v>127</v>
      </c>
      <c r="F40" s="30">
        <v>3716.8</v>
      </c>
      <c r="G40" s="30">
        <v>5901.2</v>
      </c>
      <c r="H40" s="23">
        <f t="shared" si="1"/>
        <v>-37.01620009489594</v>
      </c>
      <c r="I40" s="23">
        <v>10.634</v>
      </c>
      <c r="J40" s="23">
        <v>26.271</v>
      </c>
      <c r="K40" s="24">
        <v>177.753</v>
      </c>
      <c r="L40" s="24">
        <v>233.326</v>
      </c>
      <c r="M40" s="24">
        <v>1060.946</v>
      </c>
      <c r="N40" s="25">
        <v>1165.931</v>
      </c>
      <c r="O40" s="23">
        <v>3859.004</v>
      </c>
      <c r="P40" s="30">
        <v>3130.575</v>
      </c>
      <c r="Q40" s="23">
        <v>1885.635</v>
      </c>
      <c r="R40" s="24">
        <v>2206.179</v>
      </c>
    </row>
    <row r="41" spans="1:18" ht="25.5">
      <c r="A41" s="19">
        <v>37</v>
      </c>
      <c r="B41" s="19">
        <v>28</v>
      </c>
      <c r="C41" s="28" t="s">
        <v>44</v>
      </c>
      <c r="D41" s="21"/>
      <c r="E41" s="28" t="s">
        <v>11</v>
      </c>
      <c r="F41" s="22">
        <v>3615.9</v>
      </c>
      <c r="G41" s="22">
        <v>4087.4</v>
      </c>
      <c r="H41" s="23">
        <f t="shared" si="1"/>
        <v>-11.535450408572686</v>
      </c>
      <c r="I41" s="23">
        <v>162.867</v>
      </c>
      <c r="J41" s="23">
        <v>260.74</v>
      </c>
      <c r="K41" s="24">
        <v>520.651</v>
      </c>
      <c r="L41" s="24">
        <v>614.326</v>
      </c>
      <c r="M41" s="24">
        <v>444.83</v>
      </c>
      <c r="N41" s="25">
        <v>565.983</v>
      </c>
      <c r="O41" s="23">
        <v>635.552</v>
      </c>
      <c r="P41" s="30">
        <v>1147.556</v>
      </c>
      <c r="Q41" s="23">
        <v>1966.91</v>
      </c>
      <c r="R41" s="24">
        <v>2094.093</v>
      </c>
    </row>
    <row r="42" spans="1:18" ht="25.5">
      <c r="A42" s="19">
        <v>38</v>
      </c>
      <c r="B42" s="19">
        <v>24</v>
      </c>
      <c r="C42" s="28" t="s">
        <v>45</v>
      </c>
      <c r="D42" s="28" t="s">
        <v>45</v>
      </c>
      <c r="E42" s="34" t="s">
        <v>127</v>
      </c>
      <c r="F42" s="30">
        <v>3526.8</v>
      </c>
      <c r="G42" s="30">
        <v>4291</v>
      </c>
      <c r="H42" s="23">
        <f t="shared" si="1"/>
        <v>-17.809368445583775</v>
      </c>
      <c r="I42" s="23" t="s">
        <v>12</v>
      </c>
      <c r="J42" s="23" t="s">
        <v>12</v>
      </c>
      <c r="K42" s="24" t="s">
        <v>12</v>
      </c>
      <c r="L42" s="24" t="s">
        <v>12</v>
      </c>
      <c r="M42" s="24" t="s">
        <v>12</v>
      </c>
      <c r="N42" s="25" t="s">
        <v>12</v>
      </c>
      <c r="O42" s="23">
        <v>1284.137</v>
      </c>
      <c r="P42" s="30">
        <v>1158.676</v>
      </c>
      <c r="Q42" s="23" t="e">
        <v>#N/A</v>
      </c>
      <c r="R42" s="24" t="e">
        <v>#N/A</v>
      </c>
    </row>
    <row r="43" spans="1:18" ht="25.5">
      <c r="A43" s="19">
        <v>39</v>
      </c>
      <c r="B43" s="19">
        <v>35</v>
      </c>
      <c r="C43" s="28" t="s">
        <v>46</v>
      </c>
      <c r="D43" s="21"/>
      <c r="E43" s="28" t="s">
        <v>150</v>
      </c>
      <c r="F43" s="30">
        <v>3443.3</v>
      </c>
      <c r="G43" s="30">
        <v>3269.2</v>
      </c>
      <c r="H43" s="23">
        <f t="shared" si="1"/>
        <v>5.325461886700122</v>
      </c>
      <c r="I43" s="23">
        <v>1.948</v>
      </c>
      <c r="J43" s="23">
        <v>1.727</v>
      </c>
      <c r="K43" s="24">
        <v>64.185</v>
      </c>
      <c r="L43" s="24">
        <v>48.271</v>
      </c>
      <c r="M43" s="24">
        <v>680.829</v>
      </c>
      <c r="N43" s="25">
        <v>459.285</v>
      </c>
      <c r="O43" s="23">
        <v>494.701</v>
      </c>
      <c r="P43" s="30">
        <v>492.701</v>
      </c>
      <c r="Q43" s="23">
        <v>691.715</v>
      </c>
      <c r="R43" s="24">
        <v>541.533</v>
      </c>
    </row>
    <row r="44" spans="1:18" ht="25.5">
      <c r="A44" s="19">
        <v>40</v>
      </c>
      <c r="B44" s="18">
        <v>93</v>
      </c>
      <c r="C44" s="28" t="s">
        <v>101</v>
      </c>
      <c r="D44" s="21"/>
      <c r="E44" s="28" t="s">
        <v>152</v>
      </c>
      <c r="F44" s="30">
        <v>3367.2</v>
      </c>
      <c r="G44" s="30">
        <v>1176.2</v>
      </c>
      <c r="H44" s="23">
        <f t="shared" si="1"/>
        <v>186.27784390409795</v>
      </c>
      <c r="I44" s="23">
        <v>134.854</v>
      </c>
      <c r="J44" s="23">
        <v>139.689</v>
      </c>
      <c r="K44" s="24">
        <v>186.426</v>
      </c>
      <c r="L44" s="24">
        <v>182.542</v>
      </c>
      <c r="M44" s="24">
        <v>1087.179</v>
      </c>
      <c r="N44" s="25">
        <v>1467.263</v>
      </c>
      <c r="O44" s="23">
        <v>460.635</v>
      </c>
      <c r="P44" s="26">
        <v>382.081</v>
      </c>
      <c r="Q44" s="23">
        <v>1661.403</v>
      </c>
      <c r="R44" s="24">
        <v>2110.343</v>
      </c>
    </row>
    <row r="45" spans="1:18" s="8" customFormat="1" ht="25.5">
      <c r="A45" s="19">
        <v>41</v>
      </c>
      <c r="B45" s="19">
        <v>34</v>
      </c>
      <c r="C45" s="28" t="s">
        <v>47</v>
      </c>
      <c r="D45" s="38"/>
      <c r="E45" s="34" t="s">
        <v>150</v>
      </c>
      <c r="F45" s="30">
        <v>3310.9</v>
      </c>
      <c r="G45" s="30">
        <v>3311.8</v>
      </c>
      <c r="H45" s="23">
        <f t="shared" si="1"/>
        <v>-0.027175554079355364</v>
      </c>
      <c r="I45" s="23">
        <v>74.854</v>
      </c>
      <c r="J45" s="23">
        <v>-2.428000000000001</v>
      </c>
      <c r="K45" s="24">
        <v>358.759</v>
      </c>
      <c r="L45" s="24">
        <v>247.22</v>
      </c>
      <c r="M45" s="24">
        <v>1402.019</v>
      </c>
      <c r="N45" s="25">
        <v>719.799</v>
      </c>
      <c r="O45" s="23">
        <v>1324.128</v>
      </c>
      <c r="P45" s="30">
        <v>1806.827</v>
      </c>
      <c r="Q45" s="23">
        <v>2039.1209999999999</v>
      </c>
      <c r="R45" s="24">
        <v>1367.8429999999998</v>
      </c>
    </row>
    <row r="46" spans="1:18" ht="51">
      <c r="A46" s="19">
        <v>42</v>
      </c>
      <c r="B46" s="19">
        <v>70</v>
      </c>
      <c r="C46" s="28" t="s">
        <v>48</v>
      </c>
      <c r="D46" s="28" t="s">
        <v>111</v>
      </c>
      <c r="E46" s="28" t="s">
        <v>152</v>
      </c>
      <c r="F46" s="30">
        <v>3304</v>
      </c>
      <c r="G46" s="30">
        <v>1928.3</v>
      </c>
      <c r="H46" s="23">
        <f t="shared" si="1"/>
        <v>71.34263340766479</v>
      </c>
      <c r="I46" s="23">
        <v>12.645</v>
      </c>
      <c r="J46" s="23">
        <v>21.397</v>
      </c>
      <c r="K46" s="24">
        <v>164.738</v>
      </c>
      <c r="L46" s="24">
        <v>153.345</v>
      </c>
      <c r="M46" s="24">
        <v>960.407</v>
      </c>
      <c r="N46" s="25">
        <v>6778.643</v>
      </c>
      <c r="O46" s="23">
        <v>1289.367</v>
      </c>
      <c r="P46" s="30">
        <v>634.683</v>
      </c>
      <c r="Q46" s="23">
        <v>2276.447</v>
      </c>
      <c r="R46" s="24">
        <v>9012.813</v>
      </c>
    </row>
    <row r="47" spans="1:18" ht="25.5">
      <c r="A47" s="19">
        <v>43</v>
      </c>
      <c r="B47" s="19">
        <v>20</v>
      </c>
      <c r="C47" s="28" t="s">
        <v>148</v>
      </c>
      <c r="D47" s="21"/>
      <c r="E47" s="28" t="s">
        <v>92</v>
      </c>
      <c r="F47" s="30">
        <v>3303.8</v>
      </c>
      <c r="G47" s="30">
        <v>5663.5</v>
      </c>
      <c r="H47" s="23">
        <f t="shared" si="1"/>
        <v>-41.665048115123156</v>
      </c>
      <c r="I47" s="23">
        <v>34.654</v>
      </c>
      <c r="J47" s="23">
        <v>22.961</v>
      </c>
      <c r="K47" s="24">
        <v>485.06</v>
      </c>
      <c r="L47" s="24">
        <v>363.895</v>
      </c>
      <c r="M47" s="24">
        <v>644.56</v>
      </c>
      <c r="N47" s="25">
        <v>397.2</v>
      </c>
      <c r="O47" s="23">
        <v>830.073</v>
      </c>
      <c r="P47" s="30">
        <v>1200.359</v>
      </c>
      <c r="Q47" s="23">
        <v>1167.498</v>
      </c>
      <c r="R47" s="24">
        <v>1027.57</v>
      </c>
    </row>
    <row r="48" spans="1:18" ht="25.5">
      <c r="A48" s="19">
        <v>44</v>
      </c>
      <c r="B48" s="19">
        <v>39</v>
      </c>
      <c r="C48" s="28" t="s">
        <v>49</v>
      </c>
      <c r="D48" s="21"/>
      <c r="E48" s="28" t="s">
        <v>92</v>
      </c>
      <c r="F48" s="22">
        <v>3279</v>
      </c>
      <c r="G48" s="22">
        <v>2852.3</v>
      </c>
      <c r="H48" s="23">
        <f t="shared" si="1"/>
        <v>14.959856957543028</v>
      </c>
      <c r="I48" s="23">
        <v>197.627</v>
      </c>
      <c r="J48" s="23">
        <v>17.545</v>
      </c>
      <c r="K48" s="24">
        <v>489.552</v>
      </c>
      <c r="L48" s="24">
        <v>157.37</v>
      </c>
      <c r="M48" s="24">
        <v>2450.105</v>
      </c>
      <c r="N48" s="25">
        <v>2409.891</v>
      </c>
      <c r="O48" s="23">
        <v>933.56</v>
      </c>
      <c r="P48" s="30">
        <v>804.741</v>
      </c>
      <c r="Q48" s="23">
        <v>3113.964</v>
      </c>
      <c r="R48" s="24">
        <v>3229.747</v>
      </c>
    </row>
    <row r="49" spans="1:18" ht="25.5">
      <c r="A49" s="19">
        <v>45</v>
      </c>
      <c r="B49" s="19">
        <v>42</v>
      </c>
      <c r="C49" s="35" t="s">
        <v>50</v>
      </c>
      <c r="D49" s="21"/>
      <c r="E49" s="34" t="s">
        <v>152</v>
      </c>
      <c r="F49" s="30">
        <v>3102.9</v>
      </c>
      <c r="G49" s="30">
        <v>2706</v>
      </c>
      <c r="H49" s="23">
        <f t="shared" si="1"/>
        <v>14.667405764966743</v>
      </c>
      <c r="I49" s="23">
        <v>23.985</v>
      </c>
      <c r="J49" s="23">
        <v>14.887</v>
      </c>
      <c r="K49" s="24">
        <v>710.783</v>
      </c>
      <c r="L49" s="24">
        <v>820.559</v>
      </c>
      <c r="M49" s="24">
        <v>1344.822</v>
      </c>
      <c r="N49" s="25">
        <v>2084.703</v>
      </c>
      <c r="O49" s="23">
        <v>2035.784</v>
      </c>
      <c r="P49" s="30">
        <v>2091.085</v>
      </c>
      <c r="Q49" s="23">
        <v>2581.524</v>
      </c>
      <c r="R49" s="24">
        <v>3173.641</v>
      </c>
    </row>
    <row r="50" spans="1:18" ht="25.5">
      <c r="A50" s="19">
        <v>46</v>
      </c>
      <c r="B50" s="19" t="s">
        <v>12</v>
      </c>
      <c r="C50" s="28" t="s">
        <v>51</v>
      </c>
      <c r="D50" s="21"/>
      <c r="E50" s="28" t="s">
        <v>150</v>
      </c>
      <c r="F50" s="22">
        <v>3048.1</v>
      </c>
      <c r="G50" s="22">
        <v>4576.5</v>
      </c>
      <c r="H50" s="23">
        <f t="shared" si="1"/>
        <v>-33.396700535343605</v>
      </c>
      <c r="I50" s="23">
        <v>244.545</v>
      </c>
      <c r="J50" s="23">
        <v>323.907</v>
      </c>
      <c r="K50" s="24">
        <v>631.004</v>
      </c>
      <c r="L50" s="24">
        <v>592.611</v>
      </c>
      <c r="M50" s="24">
        <v>1936.145</v>
      </c>
      <c r="N50" s="25">
        <v>1671.008</v>
      </c>
      <c r="O50" s="23">
        <v>2012.589</v>
      </c>
      <c r="P50" s="30">
        <v>2717.389</v>
      </c>
      <c r="Q50" s="23">
        <v>3315.137</v>
      </c>
      <c r="R50" s="24">
        <v>2277.951</v>
      </c>
    </row>
    <row r="51" spans="1:18" ht="25.5">
      <c r="A51" s="19">
        <v>47</v>
      </c>
      <c r="B51" s="19" t="s">
        <v>12</v>
      </c>
      <c r="C51" s="28" t="s">
        <v>52</v>
      </c>
      <c r="D51" s="21"/>
      <c r="E51" s="28" t="s">
        <v>92</v>
      </c>
      <c r="F51" s="22">
        <v>2956.9</v>
      </c>
      <c r="G51" s="22">
        <v>2744.1</v>
      </c>
      <c r="H51" s="23">
        <f t="shared" si="1"/>
        <v>7.754819430778769</v>
      </c>
      <c r="I51" s="23">
        <v>2.53</v>
      </c>
      <c r="J51" s="23">
        <v>2.625</v>
      </c>
      <c r="K51" s="24">
        <v>-2.471</v>
      </c>
      <c r="L51" s="24">
        <v>8.268</v>
      </c>
      <c r="M51" s="24">
        <v>845.3</v>
      </c>
      <c r="N51" s="25">
        <v>670.227</v>
      </c>
      <c r="O51" s="23">
        <v>966.73</v>
      </c>
      <c r="P51" s="30">
        <v>729.108</v>
      </c>
      <c r="Q51" s="23">
        <v>6556.464</v>
      </c>
      <c r="R51" s="24">
        <v>4330.969</v>
      </c>
    </row>
    <row r="52" spans="1:18" ht="25.5">
      <c r="A52" s="19">
        <v>48</v>
      </c>
      <c r="B52" s="19" t="s">
        <v>12</v>
      </c>
      <c r="C52" s="20" t="s">
        <v>53</v>
      </c>
      <c r="D52" s="28" t="s">
        <v>110</v>
      </c>
      <c r="E52" s="34" t="s">
        <v>11</v>
      </c>
      <c r="F52" s="30">
        <v>2946.9</v>
      </c>
      <c r="G52" s="32">
        <v>1618.1</v>
      </c>
      <c r="H52" s="23">
        <f t="shared" si="1"/>
        <v>82.1210061182869</v>
      </c>
      <c r="I52" s="23">
        <v>348.337</v>
      </c>
      <c r="J52" s="23">
        <v>257.241</v>
      </c>
      <c r="K52" s="24">
        <v>542.931</v>
      </c>
      <c r="L52" s="24">
        <v>365.806</v>
      </c>
      <c r="M52" s="24">
        <v>815.506</v>
      </c>
      <c r="N52" s="25">
        <v>474.216</v>
      </c>
      <c r="O52" s="23">
        <v>1023.26</v>
      </c>
      <c r="P52" s="30">
        <v>745.557</v>
      </c>
      <c r="Q52" s="23">
        <v>1710.202</v>
      </c>
      <c r="R52" s="24">
        <v>923.707</v>
      </c>
    </row>
    <row r="53" spans="1:18" ht="12.75">
      <c r="A53" s="19">
        <v>49</v>
      </c>
      <c r="B53" s="19">
        <v>38</v>
      </c>
      <c r="C53" s="20" t="s">
        <v>54</v>
      </c>
      <c r="D53" s="21"/>
      <c r="E53" s="28" t="s">
        <v>152</v>
      </c>
      <c r="F53" s="32">
        <v>2943.6</v>
      </c>
      <c r="G53" s="30">
        <v>2932.6</v>
      </c>
      <c r="H53" s="23">
        <f t="shared" si="1"/>
        <v>0.3750937734433608</v>
      </c>
      <c r="I53" s="23">
        <v>5.51</v>
      </c>
      <c r="J53" s="23">
        <v>4.446</v>
      </c>
      <c r="K53" s="24">
        <v>15.361</v>
      </c>
      <c r="L53" s="24">
        <v>18.962</v>
      </c>
      <c r="M53" s="24">
        <v>968.507</v>
      </c>
      <c r="N53" s="25">
        <v>501.794</v>
      </c>
      <c r="O53" s="23">
        <v>1398.398</v>
      </c>
      <c r="P53" s="30">
        <v>657.884</v>
      </c>
      <c r="Q53" s="23">
        <v>1387.056</v>
      </c>
      <c r="R53" s="24">
        <v>939.247</v>
      </c>
    </row>
    <row r="54" spans="1:18" ht="25.5">
      <c r="A54" s="19">
        <v>50</v>
      </c>
      <c r="B54" s="19">
        <v>50</v>
      </c>
      <c r="C54" s="28" t="s">
        <v>55</v>
      </c>
      <c r="D54" s="21"/>
      <c r="E54" s="28" t="s">
        <v>11</v>
      </c>
      <c r="F54" s="22">
        <v>2700</v>
      </c>
      <c r="G54" s="22">
        <v>2106.9</v>
      </c>
      <c r="H54" s="23">
        <f t="shared" si="1"/>
        <v>28.150363092695425</v>
      </c>
      <c r="I54" s="23">
        <v>29.164</v>
      </c>
      <c r="J54" s="23">
        <v>28.406</v>
      </c>
      <c r="K54" s="24">
        <v>200.591</v>
      </c>
      <c r="L54" s="24">
        <v>152.859</v>
      </c>
      <c r="M54" s="24">
        <v>1103.926</v>
      </c>
      <c r="N54" s="25">
        <v>1334.278</v>
      </c>
      <c r="O54" s="23">
        <v>790.413</v>
      </c>
      <c r="P54" s="30">
        <v>346.741</v>
      </c>
      <c r="Q54" s="23">
        <v>1748.389</v>
      </c>
      <c r="R54" s="24">
        <v>1567.083</v>
      </c>
    </row>
    <row r="55" spans="1:18" ht="25.5">
      <c r="A55" s="19">
        <v>51</v>
      </c>
      <c r="B55" s="19">
        <v>51</v>
      </c>
      <c r="C55" s="28" t="s">
        <v>57</v>
      </c>
      <c r="D55" s="21"/>
      <c r="E55" s="28" t="s">
        <v>92</v>
      </c>
      <c r="F55" s="22">
        <v>2635.5</v>
      </c>
      <c r="G55" s="22">
        <v>2102.9</v>
      </c>
      <c r="H55" s="23">
        <f t="shared" si="1"/>
        <v>25.326929478339434</v>
      </c>
      <c r="I55" s="23">
        <v>-30.364</v>
      </c>
      <c r="J55" s="23">
        <v>10.02</v>
      </c>
      <c r="K55" s="24">
        <v>-15.253</v>
      </c>
      <c r="L55" s="24">
        <v>2.681</v>
      </c>
      <c r="M55" s="24">
        <v>764.205</v>
      </c>
      <c r="N55" s="25">
        <v>633.38</v>
      </c>
      <c r="O55" s="23">
        <v>738.788</v>
      </c>
      <c r="P55" s="30">
        <v>845.836</v>
      </c>
      <c r="Q55" s="23">
        <v>817.77</v>
      </c>
      <c r="R55" s="24">
        <v>1573.588</v>
      </c>
    </row>
    <row r="56" spans="1:18" ht="25.5">
      <c r="A56" s="19">
        <v>52</v>
      </c>
      <c r="B56" s="19">
        <v>32</v>
      </c>
      <c r="C56" s="28" t="s">
        <v>58</v>
      </c>
      <c r="D56" s="21"/>
      <c r="E56" s="28" t="s">
        <v>150</v>
      </c>
      <c r="F56" s="30">
        <v>2615.6</v>
      </c>
      <c r="G56" s="30">
        <v>3443.5</v>
      </c>
      <c r="H56" s="23">
        <f t="shared" si="1"/>
        <v>-24.042398722230292</v>
      </c>
      <c r="I56" s="23">
        <v>187.56</v>
      </c>
      <c r="J56" s="23">
        <v>153.986</v>
      </c>
      <c r="K56" s="24">
        <v>434.997</v>
      </c>
      <c r="L56" s="24">
        <v>364.806</v>
      </c>
      <c r="M56" s="24">
        <v>223.658</v>
      </c>
      <c r="N56" s="25">
        <v>176.266</v>
      </c>
      <c r="O56" s="23">
        <v>361.21</v>
      </c>
      <c r="P56" s="30">
        <v>1024.293</v>
      </c>
      <c r="Q56" s="23">
        <v>687.751</v>
      </c>
      <c r="R56" s="24">
        <v>300.497</v>
      </c>
    </row>
    <row r="57" spans="1:18" ht="25.5">
      <c r="A57" s="19">
        <v>53</v>
      </c>
      <c r="B57" s="19" t="s">
        <v>12</v>
      </c>
      <c r="C57" s="28" t="s">
        <v>59</v>
      </c>
      <c r="D57" s="28" t="s">
        <v>59</v>
      </c>
      <c r="E57" s="28" t="s">
        <v>150</v>
      </c>
      <c r="F57" s="30">
        <v>2586.4</v>
      </c>
      <c r="G57" s="30">
        <v>2415.9</v>
      </c>
      <c r="H57" s="23">
        <f t="shared" si="1"/>
        <v>7.057411316693571</v>
      </c>
      <c r="I57" s="23">
        <v>2.225</v>
      </c>
      <c r="J57" s="23">
        <v>11.808</v>
      </c>
      <c r="K57" s="24">
        <v>6.562</v>
      </c>
      <c r="L57" s="24">
        <v>26.45</v>
      </c>
      <c r="M57" s="24">
        <v>150.829</v>
      </c>
      <c r="N57" s="25">
        <v>278.376</v>
      </c>
      <c r="O57" s="23">
        <v>407.223</v>
      </c>
      <c r="P57" s="30">
        <v>137.188</v>
      </c>
      <c r="Q57" s="23">
        <v>501.019</v>
      </c>
      <c r="R57" s="24">
        <v>513.258</v>
      </c>
    </row>
    <row r="58" spans="1:18" ht="12.75">
      <c r="A58" s="19">
        <v>54</v>
      </c>
      <c r="B58" s="19" t="s">
        <v>12</v>
      </c>
      <c r="C58" s="28" t="s">
        <v>60</v>
      </c>
      <c r="D58" s="21"/>
      <c r="E58" s="28" t="s">
        <v>152</v>
      </c>
      <c r="F58" s="30">
        <v>2468.2</v>
      </c>
      <c r="G58" s="32">
        <v>2953.7</v>
      </c>
      <c r="H58" s="23">
        <f t="shared" si="1"/>
        <v>-16.437011206283643</v>
      </c>
      <c r="I58" s="23">
        <v>-105.428</v>
      </c>
      <c r="J58" s="23">
        <v>5.47</v>
      </c>
      <c r="K58" s="24">
        <v>-151.223</v>
      </c>
      <c r="L58" s="24">
        <v>400.657</v>
      </c>
      <c r="M58" s="24">
        <v>1412.708</v>
      </c>
      <c r="N58" s="25">
        <v>2311.486</v>
      </c>
      <c r="O58" s="23">
        <v>496.15</v>
      </c>
      <c r="P58" s="30">
        <v>384.726</v>
      </c>
      <c r="Q58" s="23">
        <v>1549.853</v>
      </c>
      <c r="R58" s="24">
        <v>2740.769</v>
      </c>
    </row>
    <row r="59" spans="1:18" ht="25.5">
      <c r="A59" s="19">
        <v>55</v>
      </c>
      <c r="B59" s="19">
        <v>27</v>
      </c>
      <c r="C59" s="28" t="s">
        <v>61</v>
      </c>
      <c r="D59" s="21"/>
      <c r="E59" s="28" t="s">
        <v>150</v>
      </c>
      <c r="F59" s="30">
        <v>2445.9</v>
      </c>
      <c r="G59" s="30">
        <v>4087.4</v>
      </c>
      <c r="H59" s="23">
        <f t="shared" si="1"/>
        <v>-40.16000391446886</v>
      </c>
      <c r="I59" s="23">
        <v>0.306</v>
      </c>
      <c r="J59" s="23">
        <v>0.986</v>
      </c>
      <c r="K59" s="24">
        <v>7.363</v>
      </c>
      <c r="L59" s="24">
        <v>-54.396</v>
      </c>
      <c r="M59" s="24">
        <v>779.812</v>
      </c>
      <c r="N59" s="25">
        <v>949.807</v>
      </c>
      <c r="O59" s="23">
        <v>890.929</v>
      </c>
      <c r="P59" s="30">
        <v>1476.758</v>
      </c>
      <c r="Q59" s="23">
        <v>772.022</v>
      </c>
      <c r="R59" s="24">
        <v>943.492</v>
      </c>
    </row>
    <row r="60" spans="1:18" ht="25.5">
      <c r="A60" s="19">
        <v>56</v>
      </c>
      <c r="B60" s="19" t="s">
        <v>12</v>
      </c>
      <c r="C60" s="28" t="s">
        <v>62</v>
      </c>
      <c r="D60" s="21"/>
      <c r="E60" s="28" t="s">
        <v>11</v>
      </c>
      <c r="F60" s="30">
        <v>2423.4</v>
      </c>
      <c r="G60" s="30">
        <v>1925.1</v>
      </c>
      <c r="H60" s="23">
        <f t="shared" si="1"/>
        <v>25.88436964313543</v>
      </c>
      <c r="I60" s="23">
        <v>8.754</v>
      </c>
      <c r="J60" s="23">
        <v>234.372</v>
      </c>
      <c r="K60" s="24">
        <v>172.427</v>
      </c>
      <c r="L60" s="24">
        <v>416.735</v>
      </c>
      <c r="M60" s="24">
        <v>1900.496</v>
      </c>
      <c r="N60" s="25">
        <v>2575.742</v>
      </c>
      <c r="O60" s="23">
        <v>531.425</v>
      </c>
      <c r="P60" s="30">
        <v>674.928</v>
      </c>
      <c r="Q60" s="23">
        <v>2148.073</v>
      </c>
      <c r="R60" s="24">
        <v>3394.105</v>
      </c>
    </row>
    <row r="61" spans="1:18" ht="25.5">
      <c r="A61" s="19">
        <v>57</v>
      </c>
      <c r="B61" s="19">
        <v>48</v>
      </c>
      <c r="C61" s="28" t="s">
        <v>38</v>
      </c>
      <c r="D61" s="21"/>
      <c r="E61" s="28" t="s">
        <v>150</v>
      </c>
      <c r="F61" s="22">
        <v>2350.5</v>
      </c>
      <c r="G61" s="22">
        <v>2177</v>
      </c>
      <c r="H61" s="23">
        <f t="shared" si="1"/>
        <v>7.969683050068903</v>
      </c>
      <c r="I61" s="23">
        <v>231.374</v>
      </c>
      <c r="J61" s="23">
        <v>243.51</v>
      </c>
      <c r="K61" s="24">
        <v>382.758</v>
      </c>
      <c r="L61" s="24">
        <v>425.957</v>
      </c>
      <c r="M61" s="24">
        <v>790.768</v>
      </c>
      <c r="N61" s="25">
        <v>294.949</v>
      </c>
      <c r="O61" s="23">
        <v>1013.7</v>
      </c>
      <c r="P61" s="30">
        <v>1737.697</v>
      </c>
      <c r="Q61" s="23">
        <v>1148.883</v>
      </c>
      <c r="R61" s="24">
        <v>608.534</v>
      </c>
    </row>
    <row r="62" spans="1:18" ht="12.75">
      <c r="A62" s="19">
        <v>58</v>
      </c>
      <c r="B62" s="19">
        <v>62</v>
      </c>
      <c r="C62" s="21" t="s">
        <v>64</v>
      </c>
      <c r="D62" s="21"/>
      <c r="E62" s="34" t="s">
        <v>152</v>
      </c>
      <c r="F62" s="30">
        <v>2300.5</v>
      </c>
      <c r="G62" s="22">
        <v>1874.1</v>
      </c>
      <c r="H62" s="23">
        <f t="shared" si="1"/>
        <v>22.752254415452757</v>
      </c>
      <c r="I62" s="23">
        <v>9.025</v>
      </c>
      <c r="J62" s="23">
        <v>9.931</v>
      </c>
      <c r="K62" s="24">
        <v>162.743</v>
      </c>
      <c r="L62" s="24">
        <v>103.874</v>
      </c>
      <c r="M62" s="24">
        <v>596.408</v>
      </c>
      <c r="N62" s="25">
        <v>590.854</v>
      </c>
      <c r="O62" s="23">
        <v>958.469</v>
      </c>
      <c r="P62" s="30">
        <v>443.963</v>
      </c>
      <c r="Q62" s="23">
        <v>1248.97</v>
      </c>
      <c r="R62" s="24">
        <v>1139.358</v>
      </c>
    </row>
    <row r="63" spans="1:18" ht="25.5">
      <c r="A63" s="19">
        <v>59</v>
      </c>
      <c r="B63" s="18">
        <v>86</v>
      </c>
      <c r="C63" s="28" t="s">
        <v>65</v>
      </c>
      <c r="D63" s="21"/>
      <c r="E63" s="28" t="s">
        <v>127</v>
      </c>
      <c r="F63" s="30">
        <v>2287.4</v>
      </c>
      <c r="G63" s="30">
        <v>1275.2</v>
      </c>
      <c r="H63" s="23">
        <f t="shared" si="1"/>
        <v>79.37578419071518</v>
      </c>
      <c r="I63" s="23">
        <v>-246.808</v>
      </c>
      <c r="J63" s="23">
        <v>-76.475</v>
      </c>
      <c r="K63" s="24">
        <v>335.157</v>
      </c>
      <c r="L63" s="24">
        <v>769.705</v>
      </c>
      <c r="M63" s="24">
        <v>747.257</v>
      </c>
      <c r="N63" s="25">
        <v>756.178</v>
      </c>
      <c r="O63" s="23">
        <v>744.644</v>
      </c>
      <c r="P63" s="26">
        <v>508.107</v>
      </c>
      <c r="Q63" s="23">
        <v>1386.641</v>
      </c>
      <c r="R63" s="24">
        <v>1730.564</v>
      </c>
    </row>
    <row r="64" spans="1:18" s="8" customFormat="1" ht="25.5">
      <c r="A64" s="19">
        <v>60</v>
      </c>
      <c r="B64" s="19">
        <v>36</v>
      </c>
      <c r="C64" s="28" t="s">
        <v>66</v>
      </c>
      <c r="D64" s="28" t="s">
        <v>109</v>
      </c>
      <c r="E64" s="28" t="s">
        <v>127</v>
      </c>
      <c r="F64" s="30">
        <v>2269.6</v>
      </c>
      <c r="G64" s="30">
        <v>3224</v>
      </c>
      <c r="H64" s="23">
        <f t="shared" si="1"/>
        <v>-29.602977667493803</v>
      </c>
      <c r="I64" s="23">
        <v>6.765</v>
      </c>
      <c r="J64" s="23">
        <v>59.576</v>
      </c>
      <c r="K64" s="24">
        <v>145.735</v>
      </c>
      <c r="L64" s="24">
        <v>223.677</v>
      </c>
      <c r="M64" s="24">
        <v>1196.991</v>
      </c>
      <c r="N64" s="25">
        <v>1197.558</v>
      </c>
      <c r="O64" s="23">
        <v>401.437</v>
      </c>
      <c r="P64" s="30">
        <v>660.167</v>
      </c>
      <c r="Q64" s="23">
        <v>2556.26</v>
      </c>
      <c r="R64" s="24">
        <v>2299.05</v>
      </c>
    </row>
    <row r="65" spans="1:18" ht="25.5">
      <c r="A65" s="19">
        <v>61</v>
      </c>
      <c r="B65" s="19" t="s">
        <v>12</v>
      </c>
      <c r="C65" s="28" t="s">
        <v>67</v>
      </c>
      <c r="D65" s="21"/>
      <c r="E65" s="28" t="s">
        <v>11</v>
      </c>
      <c r="F65" s="22">
        <v>2156.4</v>
      </c>
      <c r="G65" s="22">
        <v>965.8</v>
      </c>
      <c r="H65" s="23">
        <f t="shared" si="1"/>
        <v>123.2760405881135</v>
      </c>
      <c r="I65" s="23">
        <v>6.559</v>
      </c>
      <c r="J65" s="23">
        <v>3.976</v>
      </c>
      <c r="K65" s="24">
        <v>275.294</v>
      </c>
      <c r="L65" s="24">
        <v>435.272</v>
      </c>
      <c r="M65" s="24">
        <v>534.59</v>
      </c>
      <c r="N65" s="25">
        <v>375.316</v>
      </c>
      <c r="O65" s="23">
        <v>622.469</v>
      </c>
      <c r="P65" s="30">
        <v>565.714</v>
      </c>
      <c r="Q65" s="23">
        <v>1263.368</v>
      </c>
      <c r="R65" s="24">
        <v>1104.229</v>
      </c>
    </row>
    <row r="66" spans="1:18" ht="25.5">
      <c r="A66" s="19">
        <v>62</v>
      </c>
      <c r="B66" s="19">
        <v>54</v>
      </c>
      <c r="C66" s="28" t="s">
        <v>68</v>
      </c>
      <c r="D66" s="21"/>
      <c r="E66" s="28" t="s">
        <v>150</v>
      </c>
      <c r="F66" s="30">
        <v>2150.3</v>
      </c>
      <c r="G66" s="30">
        <v>2062.7</v>
      </c>
      <c r="H66" s="23">
        <f t="shared" si="1"/>
        <v>4.246860910457186</v>
      </c>
      <c r="I66" s="23">
        <v>12.913</v>
      </c>
      <c r="J66" s="23">
        <v>-1.746</v>
      </c>
      <c r="K66" s="24">
        <v>39.065</v>
      </c>
      <c r="L66" s="24" t="s">
        <v>12</v>
      </c>
      <c r="M66" s="24">
        <v>1391.745</v>
      </c>
      <c r="N66" s="25">
        <v>55.669</v>
      </c>
      <c r="O66" s="23">
        <v>459.275</v>
      </c>
      <c r="P66" s="30">
        <v>319.791</v>
      </c>
      <c r="Q66" s="23">
        <v>1169.856</v>
      </c>
      <c r="R66" s="24">
        <v>179.162</v>
      </c>
    </row>
    <row r="67" spans="1:18" ht="25.5">
      <c r="A67" s="19">
        <v>63</v>
      </c>
      <c r="B67" s="19" t="s">
        <v>12</v>
      </c>
      <c r="C67" s="28" t="s">
        <v>69</v>
      </c>
      <c r="D67" s="21"/>
      <c r="E67" s="28" t="s">
        <v>127</v>
      </c>
      <c r="F67" s="30">
        <v>2129</v>
      </c>
      <c r="G67" s="32" t="s">
        <v>12</v>
      </c>
      <c r="H67" s="32" t="s">
        <v>12</v>
      </c>
      <c r="I67" s="23">
        <v>107.289</v>
      </c>
      <c r="J67" s="23">
        <v>45.296</v>
      </c>
      <c r="K67" s="24">
        <v>264.597</v>
      </c>
      <c r="L67" s="24" t="s">
        <v>12</v>
      </c>
      <c r="M67" s="24">
        <v>462.097</v>
      </c>
      <c r="N67" s="25">
        <v>319.058</v>
      </c>
      <c r="O67" s="23">
        <v>646.104</v>
      </c>
      <c r="P67" s="32" t="s">
        <v>12</v>
      </c>
      <c r="Q67" s="23">
        <v>1629.255</v>
      </c>
      <c r="R67" s="24">
        <v>1363.944</v>
      </c>
    </row>
    <row r="68" spans="1:18" ht="25.5">
      <c r="A68" s="19">
        <v>64</v>
      </c>
      <c r="B68" s="19">
        <v>64</v>
      </c>
      <c r="C68" s="28" t="s">
        <v>72</v>
      </c>
      <c r="D68" s="21"/>
      <c r="E68" s="28" t="s">
        <v>150</v>
      </c>
      <c r="F68" s="30">
        <v>2052.9</v>
      </c>
      <c r="G68" s="30">
        <v>1779.7</v>
      </c>
      <c r="H68" s="23">
        <f>(F68-G68)/G68*100</f>
        <v>15.350901837388326</v>
      </c>
      <c r="I68" s="23">
        <v>191.058</v>
      </c>
      <c r="J68" s="23">
        <v>31.855</v>
      </c>
      <c r="K68" s="24">
        <v>341.209</v>
      </c>
      <c r="L68" s="24">
        <v>170.543</v>
      </c>
      <c r="M68" s="24">
        <v>691.609</v>
      </c>
      <c r="N68" s="25">
        <v>587.107</v>
      </c>
      <c r="O68" s="23">
        <v>1188.427</v>
      </c>
      <c r="P68" s="30">
        <v>1010.142</v>
      </c>
      <c r="Q68" s="23">
        <v>917.462</v>
      </c>
      <c r="R68" s="24">
        <v>795.941</v>
      </c>
    </row>
    <row r="69" spans="1:18" ht="25.5">
      <c r="A69" s="19">
        <v>65</v>
      </c>
      <c r="B69" s="19" t="s">
        <v>12</v>
      </c>
      <c r="C69" s="28" t="s">
        <v>73</v>
      </c>
      <c r="D69" s="21"/>
      <c r="E69" s="28" t="s">
        <v>127</v>
      </c>
      <c r="F69" s="22">
        <v>2021.6</v>
      </c>
      <c r="G69" s="22">
        <v>1045.6</v>
      </c>
      <c r="H69" s="23">
        <f aca="true" t="shared" si="2" ref="H69:H103">(F69-G69)/G69*100</f>
        <v>93.34353481254783</v>
      </c>
      <c r="I69" s="23">
        <v>33.377</v>
      </c>
      <c r="J69" s="23">
        <v>0.007</v>
      </c>
      <c r="K69" s="24">
        <v>57.918</v>
      </c>
      <c r="L69" s="24">
        <v>8.173</v>
      </c>
      <c r="M69" s="24">
        <v>1375.297</v>
      </c>
      <c r="N69" s="25">
        <v>381.568</v>
      </c>
      <c r="O69" s="23">
        <v>693.371</v>
      </c>
      <c r="P69" s="30">
        <v>417.902</v>
      </c>
      <c r="Q69" s="23">
        <v>1386.853</v>
      </c>
      <c r="R69" s="24">
        <v>381.823</v>
      </c>
    </row>
    <row r="70" spans="1:18" ht="25.5">
      <c r="A70" s="19">
        <v>66</v>
      </c>
      <c r="B70" s="19" t="s">
        <v>12</v>
      </c>
      <c r="C70" s="28" t="s">
        <v>74</v>
      </c>
      <c r="D70" s="21"/>
      <c r="E70" s="28" t="s">
        <v>127</v>
      </c>
      <c r="F70" s="30">
        <v>1969.3</v>
      </c>
      <c r="G70" s="30">
        <v>412.1</v>
      </c>
      <c r="H70" s="23">
        <f t="shared" si="2"/>
        <v>377.8694491628245</v>
      </c>
      <c r="I70" s="23">
        <v>3.918</v>
      </c>
      <c r="J70" s="23">
        <v>10.73</v>
      </c>
      <c r="K70" s="24">
        <v>20.111</v>
      </c>
      <c r="L70" s="24">
        <v>42.063</v>
      </c>
      <c r="M70" s="24">
        <v>200.444</v>
      </c>
      <c r="N70" s="25">
        <v>64.794</v>
      </c>
      <c r="O70" s="23">
        <v>1375.24</v>
      </c>
      <c r="P70" s="30">
        <v>374.117</v>
      </c>
      <c r="Q70" s="23">
        <v>218.713</v>
      </c>
      <c r="R70" s="24">
        <v>79.366</v>
      </c>
    </row>
    <row r="71" spans="1:18" ht="25.5">
      <c r="A71" s="19">
        <v>67</v>
      </c>
      <c r="B71" s="19" t="s">
        <v>12</v>
      </c>
      <c r="C71" s="28" t="s">
        <v>75</v>
      </c>
      <c r="D71" s="21"/>
      <c r="E71" s="28" t="s">
        <v>127</v>
      </c>
      <c r="F71" s="30">
        <v>1952.4</v>
      </c>
      <c r="G71" s="30">
        <v>2364</v>
      </c>
      <c r="H71" s="23">
        <f t="shared" si="2"/>
        <v>-17.41116751269035</v>
      </c>
      <c r="I71" s="23">
        <v>14.618</v>
      </c>
      <c r="J71" s="23">
        <v>18.581</v>
      </c>
      <c r="K71" s="24">
        <v>32.345</v>
      </c>
      <c r="L71" s="24">
        <v>39.193</v>
      </c>
      <c r="M71" s="24">
        <v>1948.057</v>
      </c>
      <c r="N71" s="25">
        <v>1695.657</v>
      </c>
      <c r="O71" s="23">
        <v>188.4</v>
      </c>
      <c r="P71" s="30">
        <v>63.328</v>
      </c>
      <c r="Q71" s="23">
        <v>2100.789</v>
      </c>
      <c r="R71" s="24">
        <v>1723.868</v>
      </c>
    </row>
    <row r="72" spans="1:18" ht="25.5">
      <c r="A72" s="19">
        <v>68</v>
      </c>
      <c r="B72" s="19">
        <v>31</v>
      </c>
      <c r="C72" s="28" t="s">
        <v>76</v>
      </c>
      <c r="D72" s="21"/>
      <c r="E72" s="28" t="s">
        <v>150</v>
      </c>
      <c r="F72" s="30">
        <v>1855.5</v>
      </c>
      <c r="G72" s="30">
        <v>3573.3</v>
      </c>
      <c r="H72" s="23">
        <f t="shared" si="2"/>
        <v>-48.07320963814961</v>
      </c>
      <c r="I72" s="23">
        <v>160.347</v>
      </c>
      <c r="J72" s="23">
        <v>158.576</v>
      </c>
      <c r="K72" s="24">
        <v>494.945</v>
      </c>
      <c r="L72" s="24">
        <v>579.109</v>
      </c>
      <c r="M72" s="24">
        <v>503.919</v>
      </c>
      <c r="N72" s="25">
        <v>504.279</v>
      </c>
      <c r="O72" s="23">
        <v>896.293</v>
      </c>
      <c r="P72" s="30">
        <v>760.205</v>
      </c>
      <c r="Q72" s="23">
        <v>574.692</v>
      </c>
      <c r="R72" s="24">
        <v>595.875</v>
      </c>
    </row>
    <row r="73" spans="1:18" ht="25.5">
      <c r="A73" s="19">
        <v>69</v>
      </c>
      <c r="B73" s="19">
        <v>60</v>
      </c>
      <c r="C73" s="28" t="s">
        <v>77</v>
      </c>
      <c r="D73" s="21"/>
      <c r="E73" s="28" t="s">
        <v>11</v>
      </c>
      <c r="F73" s="22">
        <v>1837.8</v>
      </c>
      <c r="G73" s="22">
        <v>1918.6</v>
      </c>
      <c r="H73" s="23">
        <f t="shared" si="2"/>
        <v>-4.2114041488585405</v>
      </c>
      <c r="I73" s="23">
        <v>11.785</v>
      </c>
      <c r="J73" s="23">
        <v>6.357</v>
      </c>
      <c r="K73" s="24">
        <v>23.477</v>
      </c>
      <c r="L73" s="24">
        <v>9.053</v>
      </c>
      <c r="M73" s="24">
        <v>663.063</v>
      </c>
      <c r="N73" s="25">
        <v>615.62</v>
      </c>
      <c r="O73" s="23">
        <v>367.571</v>
      </c>
      <c r="P73" s="30">
        <v>288.281</v>
      </c>
      <c r="Q73" s="23">
        <v>673.911</v>
      </c>
      <c r="R73" s="24">
        <v>617.207</v>
      </c>
    </row>
    <row r="74" spans="1:18" ht="25.5">
      <c r="A74" s="19">
        <v>70</v>
      </c>
      <c r="B74" s="19" t="s">
        <v>12</v>
      </c>
      <c r="C74" s="28" t="s">
        <v>78</v>
      </c>
      <c r="D74" s="21"/>
      <c r="E74" s="28" t="s">
        <v>127</v>
      </c>
      <c r="F74" s="30">
        <v>1833.4</v>
      </c>
      <c r="G74" s="30">
        <v>819.1</v>
      </c>
      <c r="H74" s="23">
        <f t="shared" si="2"/>
        <v>123.83103406177511</v>
      </c>
      <c r="I74" s="23">
        <v>22.779</v>
      </c>
      <c r="J74" s="23">
        <v>26.074</v>
      </c>
      <c r="K74" s="24">
        <v>121.932</v>
      </c>
      <c r="L74" s="24">
        <v>108.745</v>
      </c>
      <c r="M74" s="24">
        <v>212.076</v>
      </c>
      <c r="N74" s="25">
        <v>338.312</v>
      </c>
      <c r="O74" s="23">
        <v>664.501</v>
      </c>
      <c r="P74" s="30">
        <v>178.672</v>
      </c>
      <c r="Q74" s="23">
        <v>179.425</v>
      </c>
      <c r="R74" s="24">
        <v>288.521</v>
      </c>
    </row>
    <row r="75" spans="1:18" ht="25.5">
      <c r="A75" s="19">
        <v>71</v>
      </c>
      <c r="B75" s="19">
        <v>76</v>
      </c>
      <c r="C75" s="28" t="s">
        <v>79</v>
      </c>
      <c r="D75" s="21"/>
      <c r="E75" s="28" t="s">
        <v>150</v>
      </c>
      <c r="F75" s="22">
        <v>1830.2</v>
      </c>
      <c r="G75" s="22">
        <v>1439.4</v>
      </c>
      <c r="H75" s="23">
        <f t="shared" si="2"/>
        <v>27.1502014728359</v>
      </c>
      <c r="I75" s="23">
        <v>66.776</v>
      </c>
      <c r="J75" s="23">
        <v>71.893</v>
      </c>
      <c r="K75" s="24">
        <v>97.72200000000001</v>
      </c>
      <c r="L75" s="24">
        <v>41.370999999999995</v>
      </c>
      <c r="M75" s="24">
        <v>601.642</v>
      </c>
      <c r="N75" s="25">
        <v>550.181</v>
      </c>
      <c r="O75" s="23">
        <v>120.939</v>
      </c>
      <c r="P75" s="30">
        <v>130.722</v>
      </c>
      <c r="Q75" s="23">
        <v>1118.5939999999998</v>
      </c>
      <c r="R75" s="24">
        <v>1067.514</v>
      </c>
    </row>
    <row r="76" spans="1:18" ht="38.25">
      <c r="A76" s="19">
        <v>72</v>
      </c>
      <c r="B76" s="19">
        <v>77</v>
      </c>
      <c r="C76" s="28" t="s">
        <v>80</v>
      </c>
      <c r="D76" s="28" t="s">
        <v>108</v>
      </c>
      <c r="E76" s="28" t="s">
        <v>81</v>
      </c>
      <c r="F76" s="30">
        <v>1812.2</v>
      </c>
      <c r="G76" s="30">
        <v>1390.2</v>
      </c>
      <c r="H76" s="23">
        <f t="shared" si="2"/>
        <v>30.355344554740327</v>
      </c>
      <c r="I76" s="23">
        <v>14.716</v>
      </c>
      <c r="J76" s="23">
        <v>32.594</v>
      </c>
      <c r="K76" s="24">
        <v>89.088</v>
      </c>
      <c r="L76" s="24">
        <v>112.415</v>
      </c>
      <c r="M76" s="24">
        <v>582.847</v>
      </c>
      <c r="N76" s="25">
        <v>465.218</v>
      </c>
      <c r="O76" s="23">
        <v>667.769</v>
      </c>
      <c r="P76" s="30">
        <v>611.959</v>
      </c>
      <c r="Q76" s="23">
        <v>465.219</v>
      </c>
      <c r="R76" s="24">
        <v>458.406</v>
      </c>
    </row>
    <row r="77" spans="1:18" ht="25.5">
      <c r="A77" s="19">
        <v>73</v>
      </c>
      <c r="B77" s="19" t="s">
        <v>12</v>
      </c>
      <c r="C77" s="28" t="s">
        <v>82</v>
      </c>
      <c r="D77" s="21"/>
      <c r="E77" s="28" t="s">
        <v>151</v>
      </c>
      <c r="F77" s="30">
        <v>1798.3</v>
      </c>
      <c r="G77" s="30">
        <v>1880.3</v>
      </c>
      <c r="H77" s="23">
        <f t="shared" si="2"/>
        <v>-4.3610062224113175</v>
      </c>
      <c r="I77" s="23">
        <v>34.949</v>
      </c>
      <c r="J77" s="23">
        <v>149.96</v>
      </c>
      <c r="K77" s="24">
        <v>56.219</v>
      </c>
      <c r="L77" s="24">
        <v>205.793</v>
      </c>
      <c r="M77" s="24">
        <v>328.347</v>
      </c>
      <c r="N77" s="25">
        <v>286.737</v>
      </c>
      <c r="O77" s="23">
        <v>334.916</v>
      </c>
      <c r="P77" s="30">
        <v>351.909</v>
      </c>
      <c r="Q77" s="23">
        <v>776.18</v>
      </c>
      <c r="R77" s="24">
        <v>584.735</v>
      </c>
    </row>
    <row r="78" spans="1:18" ht="25.5">
      <c r="A78" s="19">
        <v>74</v>
      </c>
      <c r="B78" s="19">
        <v>84</v>
      </c>
      <c r="C78" s="28" t="s">
        <v>83</v>
      </c>
      <c r="D78" s="21"/>
      <c r="E78" s="28" t="s">
        <v>150</v>
      </c>
      <c r="F78" s="22">
        <v>1794.5</v>
      </c>
      <c r="G78" s="22">
        <v>1302.9</v>
      </c>
      <c r="H78" s="23">
        <f t="shared" si="2"/>
        <v>37.731214981963305</v>
      </c>
      <c r="I78" s="23">
        <v>13.658</v>
      </c>
      <c r="J78" s="23">
        <v>9.313</v>
      </c>
      <c r="K78" s="24">
        <v>172.055</v>
      </c>
      <c r="L78" s="24">
        <v>98.644</v>
      </c>
      <c r="M78" s="24">
        <v>1702.668</v>
      </c>
      <c r="N78" s="25">
        <v>470.024</v>
      </c>
      <c r="O78" s="23">
        <v>535.441</v>
      </c>
      <c r="P78" s="30">
        <v>522.047</v>
      </c>
      <c r="Q78" s="23">
        <v>2942.911</v>
      </c>
      <c r="R78" s="24">
        <v>1461.733</v>
      </c>
    </row>
    <row r="79" spans="1:18" ht="25.5">
      <c r="A79" s="19">
        <v>75</v>
      </c>
      <c r="B79" s="19" t="s">
        <v>12</v>
      </c>
      <c r="C79" s="28" t="s">
        <v>84</v>
      </c>
      <c r="D79" s="21"/>
      <c r="E79" s="28" t="s">
        <v>151</v>
      </c>
      <c r="F79" s="22">
        <v>1790.1</v>
      </c>
      <c r="G79" s="22">
        <v>546.6</v>
      </c>
      <c r="H79" s="23">
        <f t="shared" si="2"/>
        <v>227.4972557628979</v>
      </c>
      <c r="I79" s="23">
        <v>27.13</v>
      </c>
      <c r="J79" s="23">
        <v>21.072</v>
      </c>
      <c r="K79" s="24">
        <v>120.515</v>
      </c>
      <c r="L79" s="24">
        <v>41.344</v>
      </c>
      <c r="M79" s="24">
        <v>1096.329</v>
      </c>
      <c r="N79" s="25">
        <v>508.214</v>
      </c>
      <c r="O79" s="23">
        <v>2134.373</v>
      </c>
      <c r="P79" s="30">
        <v>859.563</v>
      </c>
      <c r="Q79" s="23">
        <v>976.621</v>
      </c>
      <c r="R79" s="24">
        <v>404.363</v>
      </c>
    </row>
    <row r="80" spans="1:18" ht="25.5">
      <c r="A80" s="19">
        <v>76</v>
      </c>
      <c r="B80" s="19">
        <v>61</v>
      </c>
      <c r="C80" s="28" t="s">
        <v>85</v>
      </c>
      <c r="D80" s="21"/>
      <c r="E80" s="28" t="s">
        <v>150</v>
      </c>
      <c r="F80" s="30">
        <v>1789.3</v>
      </c>
      <c r="G80" s="30">
        <v>1893</v>
      </c>
      <c r="H80" s="23">
        <f t="shared" si="2"/>
        <v>-5.478077126254624</v>
      </c>
      <c r="I80" s="23">
        <v>7.083</v>
      </c>
      <c r="J80" s="23">
        <v>5.021</v>
      </c>
      <c r="K80" s="24">
        <v>17.398</v>
      </c>
      <c r="L80" s="24">
        <v>10.271</v>
      </c>
      <c r="M80" s="24">
        <v>144.987</v>
      </c>
      <c r="N80" s="25">
        <v>78.132</v>
      </c>
      <c r="O80" s="23">
        <v>831.785</v>
      </c>
      <c r="P80" s="30">
        <v>366.373</v>
      </c>
      <c r="Q80" s="23">
        <v>129.198</v>
      </c>
      <c r="R80" s="24">
        <v>82.927</v>
      </c>
    </row>
    <row r="81" spans="1:18" ht="25.5">
      <c r="A81" s="19">
        <v>77</v>
      </c>
      <c r="B81" s="19" t="s">
        <v>12</v>
      </c>
      <c r="C81" s="21" t="s">
        <v>86</v>
      </c>
      <c r="D81" s="21"/>
      <c r="E81" s="28" t="s">
        <v>151</v>
      </c>
      <c r="F81" s="22">
        <v>1779</v>
      </c>
      <c r="G81" s="22">
        <v>983.1</v>
      </c>
      <c r="H81" s="23">
        <f t="shared" si="2"/>
        <v>80.95819346963687</v>
      </c>
      <c r="I81" s="23">
        <v>25.854</v>
      </c>
      <c r="J81" s="23">
        <v>26.289</v>
      </c>
      <c r="K81" s="24">
        <v>360.192</v>
      </c>
      <c r="L81" s="24">
        <v>293.535</v>
      </c>
      <c r="M81" s="24">
        <v>1318.283</v>
      </c>
      <c r="N81" s="25">
        <v>909.027</v>
      </c>
      <c r="O81" s="23">
        <v>27.985</v>
      </c>
      <c r="P81" s="30">
        <v>53.806</v>
      </c>
      <c r="Q81" s="23">
        <v>3865.793</v>
      </c>
      <c r="R81" s="24">
        <v>3338.63</v>
      </c>
    </row>
    <row r="82" spans="1:18" ht="25.5">
      <c r="A82" s="19">
        <v>78</v>
      </c>
      <c r="B82" s="19" t="s">
        <v>12</v>
      </c>
      <c r="C82" s="20" t="s">
        <v>87</v>
      </c>
      <c r="D82" s="21"/>
      <c r="E82" s="28" t="s">
        <v>127</v>
      </c>
      <c r="F82" s="30">
        <v>1744.5</v>
      </c>
      <c r="G82" s="30">
        <v>1482.7</v>
      </c>
      <c r="H82" s="23">
        <f t="shared" si="2"/>
        <v>17.656977136305386</v>
      </c>
      <c r="I82" s="23">
        <v>44.167</v>
      </c>
      <c r="J82" s="23">
        <v>103.24</v>
      </c>
      <c r="K82" s="24">
        <v>55.209</v>
      </c>
      <c r="L82" s="24">
        <v>129.05</v>
      </c>
      <c r="M82" s="24">
        <v>0.045</v>
      </c>
      <c r="N82" s="25">
        <v>0.045</v>
      </c>
      <c r="O82" s="23">
        <v>2588.189</v>
      </c>
      <c r="P82" s="30">
        <v>2539.841</v>
      </c>
      <c r="Q82" s="23">
        <v>0.025</v>
      </c>
      <c r="R82" s="24">
        <v>0.025</v>
      </c>
    </row>
    <row r="83" spans="1:18" ht="25.5">
      <c r="A83" s="19">
        <v>79</v>
      </c>
      <c r="B83" s="19" t="s">
        <v>12</v>
      </c>
      <c r="C83" s="20" t="s">
        <v>88</v>
      </c>
      <c r="D83" s="21"/>
      <c r="E83" s="28" t="s">
        <v>150</v>
      </c>
      <c r="F83" s="30">
        <v>1725</v>
      </c>
      <c r="G83" s="30">
        <v>2079.8</v>
      </c>
      <c r="H83" s="23">
        <f t="shared" si="2"/>
        <v>-17.059332628137327</v>
      </c>
      <c r="I83" s="23">
        <v>4.323</v>
      </c>
      <c r="J83" s="23">
        <v>3.052</v>
      </c>
      <c r="K83" s="24">
        <v>122.84</v>
      </c>
      <c r="L83" s="24">
        <v>129.819</v>
      </c>
      <c r="M83" s="24">
        <v>1377.101</v>
      </c>
      <c r="N83" s="25">
        <v>768.144</v>
      </c>
      <c r="O83" s="23">
        <v>0.015</v>
      </c>
      <c r="P83" s="30">
        <v>0.015</v>
      </c>
      <c r="Q83" s="23">
        <v>1612.724</v>
      </c>
      <c r="R83" s="24">
        <v>1268.251</v>
      </c>
    </row>
    <row r="84" spans="1:18" ht="25.5">
      <c r="A84" s="19">
        <v>80</v>
      </c>
      <c r="B84" s="19">
        <v>49</v>
      </c>
      <c r="C84" s="28" t="s">
        <v>89</v>
      </c>
      <c r="D84" s="21"/>
      <c r="E84" s="28" t="s">
        <v>127</v>
      </c>
      <c r="F84" s="22">
        <v>1720.9</v>
      </c>
      <c r="G84" s="22">
        <v>2107.7</v>
      </c>
      <c r="H84" s="23">
        <f t="shared" si="2"/>
        <v>-18.351757840299843</v>
      </c>
      <c r="I84" s="23">
        <v>32.859</v>
      </c>
      <c r="J84" s="23">
        <v>-0.57</v>
      </c>
      <c r="K84" s="24" t="s">
        <v>12</v>
      </c>
      <c r="L84" s="24" t="s">
        <v>12</v>
      </c>
      <c r="M84" s="24">
        <v>1023.933</v>
      </c>
      <c r="N84" s="25">
        <v>44.57</v>
      </c>
      <c r="O84" s="23">
        <v>505.633</v>
      </c>
      <c r="P84" s="30">
        <v>458.373</v>
      </c>
      <c r="Q84" s="23">
        <v>908.559</v>
      </c>
      <c r="R84" s="24">
        <v>12.821</v>
      </c>
    </row>
    <row r="85" spans="1:18" ht="25.5">
      <c r="A85" s="19">
        <v>81</v>
      </c>
      <c r="B85" s="19" t="s">
        <v>12</v>
      </c>
      <c r="C85" s="21" t="s">
        <v>90</v>
      </c>
      <c r="D85" s="21"/>
      <c r="E85" s="28" t="s">
        <v>11</v>
      </c>
      <c r="F85" s="30">
        <v>1679.9</v>
      </c>
      <c r="G85" s="32" t="s">
        <v>12</v>
      </c>
      <c r="H85" s="32" t="s">
        <v>12</v>
      </c>
      <c r="I85" s="23">
        <v>48.268</v>
      </c>
      <c r="J85" s="23">
        <v>16.242</v>
      </c>
      <c r="K85" s="24" t="s">
        <v>12</v>
      </c>
      <c r="L85" s="24" t="s">
        <v>12</v>
      </c>
      <c r="M85" s="24">
        <v>564.828</v>
      </c>
      <c r="N85" s="25">
        <v>772.635</v>
      </c>
      <c r="O85" s="23">
        <v>686.609</v>
      </c>
      <c r="P85" s="32" t="s">
        <v>12</v>
      </c>
      <c r="Q85" s="23">
        <v>385.944</v>
      </c>
      <c r="R85" s="24">
        <v>403.514</v>
      </c>
    </row>
    <row r="86" spans="1:18" ht="25.5">
      <c r="A86" s="19">
        <v>82</v>
      </c>
      <c r="B86" s="19" t="s">
        <v>12</v>
      </c>
      <c r="C86" s="28" t="s">
        <v>130</v>
      </c>
      <c r="D86" s="21"/>
      <c r="E86" s="28" t="s">
        <v>11</v>
      </c>
      <c r="F86" s="30">
        <v>1677.8</v>
      </c>
      <c r="G86" s="30">
        <v>1159.2</v>
      </c>
      <c r="H86" s="23">
        <f t="shared" si="2"/>
        <v>44.73775017253277</v>
      </c>
      <c r="I86" s="23">
        <v>28.315</v>
      </c>
      <c r="J86" s="23" t="s">
        <v>12</v>
      </c>
      <c r="K86" s="24" t="s">
        <v>12</v>
      </c>
      <c r="L86" s="24" t="s">
        <v>12</v>
      </c>
      <c r="M86" s="24">
        <v>1055.088</v>
      </c>
      <c r="N86" s="25" t="s">
        <v>12</v>
      </c>
      <c r="O86" s="23">
        <v>211.098</v>
      </c>
      <c r="P86" s="30">
        <v>182.861</v>
      </c>
      <c r="Q86" s="23">
        <v>962.555</v>
      </c>
      <c r="R86" s="24">
        <v>0</v>
      </c>
    </row>
    <row r="87" spans="1:18" ht="25.5">
      <c r="A87" s="19">
        <v>83</v>
      </c>
      <c r="B87" s="19" t="s">
        <v>12</v>
      </c>
      <c r="C87" s="28" t="s">
        <v>131</v>
      </c>
      <c r="D87" s="21"/>
      <c r="E87" s="28" t="s">
        <v>150</v>
      </c>
      <c r="F87" s="30">
        <v>1655.4</v>
      </c>
      <c r="G87" s="32" t="s">
        <v>12</v>
      </c>
      <c r="H87" s="32" t="s">
        <v>12</v>
      </c>
      <c r="I87" s="23">
        <v>130.021</v>
      </c>
      <c r="J87" s="23" t="s">
        <v>12</v>
      </c>
      <c r="K87" s="24" t="s">
        <v>12</v>
      </c>
      <c r="L87" s="24" t="s">
        <v>12</v>
      </c>
      <c r="M87" s="24">
        <v>190.584</v>
      </c>
      <c r="N87" s="25" t="s">
        <v>12</v>
      </c>
      <c r="O87" s="23">
        <v>875.839</v>
      </c>
      <c r="P87" s="32" t="s">
        <v>12</v>
      </c>
      <c r="Q87" s="23">
        <v>938.223</v>
      </c>
      <c r="R87" s="24" t="s">
        <v>12</v>
      </c>
    </row>
    <row r="88" spans="1:18" ht="25.5">
      <c r="A88" s="19">
        <v>84</v>
      </c>
      <c r="B88" s="19">
        <v>45</v>
      </c>
      <c r="C88" s="28" t="s">
        <v>132</v>
      </c>
      <c r="D88" s="21"/>
      <c r="E88" s="28" t="s">
        <v>150</v>
      </c>
      <c r="F88" s="30">
        <v>1633.6</v>
      </c>
      <c r="G88" s="30">
        <v>2330.2</v>
      </c>
      <c r="H88" s="23">
        <f t="shared" si="2"/>
        <v>-29.894429662689898</v>
      </c>
      <c r="I88" s="23">
        <v>77.457</v>
      </c>
      <c r="J88" s="23">
        <v>38.007</v>
      </c>
      <c r="K88" s="24">
        <v>144.809</v>
      </c>
      <c r="L88" s="24">
        <v>86.728</v>
      </c>
      <c r="M88" s="24">
        <v>1161.682</v>
      </c>
      <c r="N88" s="25">
        <v>478.223</v>
      </c>
      <c r="O88" s="23">
        <v>448.135</v>
      </c>
      <c r="P88" s="30">
        <v>471.745</v>
      </c>
      <c r="Q88" s="23">
        <v>1348.856</v>
      </c>
      <c r="R88" s="24">
        <v>617.25</v>
      </c>
    </row>
    <row r="89" spans="1:18" ht="25.5">
      <c r="A89" s="19">
        <v>85</v>
      </c>
      <c r="B89" s="19" t="s">
        <v>12</v>
      </c>
      <c r="C89" s="28" t="s">
        <v>133</v>
      </c>
      <c r="D89" s="21"/>
      <c r="E89" s="28" t="s">
        <v>127</v>
      </c>
      <c r="F89" s="30">
        <v>1629.5</v>
      </c>
      <c r="G89" s="30">
        <v>902.1</v>
      </c>
      <c r="H89" s="23">
        <f t="shared" si="2"/>
        <v>80.6340760447844</v>
      </c>
      <c r="I89" s="23">
        <v>2.739</v>
      </c>
      <c r="J89" s="23" t="s">
        <v>12</v>
      </c>
      <c r="K89" s="24">
        <v>4.139</v>
      </c>
      <c r="L89" s="24" t="s">
        <v>12</v>
      </c>
      <c r="M89" s="24">
        <v>240.71</v>
      </c>
      <c r="N89" s="25" t="s">
        <v>12</v>
      </c>
      <c r="O89" s="23">
        <v>936.462</v>
      </c>
      <c r="P89" s="30">
        <v>263.367</v>
      </c>
      <c r="Q89" s="23">
        <v>243.459</v>
      </c>
      <c r="R89" s="24">
        <v>0</v>
      </c>
    </row>
    <row r="90" spans="1:18" ht="25.5">
      <c r="A90" s="19">
        <v>86</v>
      </c>
      <c r="B90" s="19" t="s">
        <v>12</v>
      </c>
      <c r="C90" s="28" t="s">
        <v>134</v>
      </c>
      <c r="D90" s="21"/>
      <c r="E90" s="28" t="s">
        <v>92</v>
      </c>
      <c r="F90" s="30">
        <v>1567</v>
      </c>
      <c r="G90" s="32" t="s">
        <v>12</v>
      </c>
      <c r="H90" s="32" t="s">
        <v>12</v>
      </c>
      <c r="I90" s="23">
        <v>-63.628</v>
      </c>
      <c r="J90" s="23" t="s">
        <v>12</v>
      </c>
      <c r="K90" s="24">
        <v>-29.413</v>
      </c>
      <c r="L90" s="24" t="s">
        <v>12</v>
      </c>
      <c r="M90" s="24">
        <v>353.905</v>
      </c>
      <c r="N90" s="25" t="s">
        <v>12</v>
      </c>
      <c r="O90" s="23">
        <v>122.422</v>
      </c>
      <c r="P90" s="32" t="s">
        <v>12</v>
      </c>
      <c r="Q90" s="23">
        <v>326.835</v>
      </c>
      <c r="R90" s="24" t="s">
        <v>12</v>
      </c>
    </row>
    <row r="91" spans="1:18" ht="25.5">
      <c r="A91" s="19">
        <v>87</v>
      </c>
      <c r="B91" s="19" t="s">
        <v>12</v>
      </c>
      <c r="C91" s="21" t="s">
        <v>135</v>
      </c>
      <c r="D91" s="21"/>
      <c r="E91" s="28" t="s">
        <v>92</v>
      </c>
      <c r="F91" s="22">
        <v>1549.9</v>
      </c>
      <c r="G91" s="22">
        <v>1556.7</v>
      </c>
      <c r="H91" s="23">
        <f t="shared" si="2"/>
        <v>-0.43682148133872645</v>
      </c>
      <c r="I91" s="23">
        <v>32.383</v>
      </c>
      <c r="J91" s="23">
        <v>-25.746</v>
      </c>
      <c r="K91" s="24">
        <v>154.095</v>
      </c>
      <c r="L91" s="24">
        <v>62.013</v>
      </c>
      <c r="M91" s="24">
        <v>893.976</v>
      </c>
      <c r="N91" s="25">
        <v>321.307</v>
      </c>
      <c r="O91" s="23">
        <v>246.347</v>
      </c>
      <c r="P91" s="30">
        <v>296.981</v>
      </c>
      <c r="Q91" s="23">
        <v>1097.948</v>
      </c>
      <c r="R91" s="24">
        <v>453.654</v>
      </c>
    </row>
    <row r="92" spans="1:18" ht="25.5">
      <c r="A92" s="19">
        <v>88</v>
      </c>
      <c r="B92" s="19" t="s">
        <v>12</v>
      </c>
      <c r="C92" s="21" t="s">
        <v>136</v>
      </c>
      <c r="D92" s="21"/>
      <c r="E92" s="28" t="s">
        <v>150</v>
      </c>
      <c r="F92" s="22">
        <v>1507.1</v>
      </c>
      <c r="G92" s="22">
        <v>500.3</v>
      </c>
      <c r="H92" s="23">
        <f t="shared" si="2"/>
        <v>201.23925644613232</v>
      </c>
      <c r="I92" s="23">
        <v>62.093</v>
      </c>
      <c r="J92" s="23">
        <v>56.625</v>
      </c>
      <c r="K92" s="24">
        <v>246.415</v>
      </c>
      <c r="L92" s="24">
        <v>187.586</v>
      </c>
      <c r="M92" s="24">
        <v>3134.683</v>
      </c>
      <c r="N92" s="25">
        <v>3365.619</v>
      </c>
      <c r="O92" s="23">
        <v>661.851</v>
      </c>
      <c r="P92" s="30">
        <v>84.792</v>
      </c>
      <c r="Q92" s="23">
        <v>4518.886</v>
      </c>
      <c r="R92" s="24">
        <v>2777.121</v>
      </c>
    </row>
    <row r="93" spans="1:18" ht="29.25" customHeight="1">
      <c r="A93" s="19">
        <v>89</v>
      </c>
      <c r="B93" s="19" t="s">
        <v>12</v>
      </c>
      <c r="C93" s="21" t="s">
        <v>102</v>
      </c>
      <c r="D93" s="21"/>
      <c r="E93" s="28" t="s">
        <v>150</v>
      </c>
      <c r="F93" s="30">
        <v>1492.3</v>
      </c>
      <c r="G93" s="30">
        <v>867</v>
      </c>
      <c r="H93" s="23">
        <f t="shared" si="2"/>
        <v>72.12226066897347</v>
      </c>
      <c r="I93" s="23">
        <v>0.803</v>
      </c>
      <c r="J93" s="23">
        <v>0.754</v>
      </c>
      <c r="K93" s="24">
        <v>1.481</v>
      </c>
      <c r="L93" s="24">
        <v>1</v>
      </c>
      <c r="M93" s="24">
        <v>26.794</v>
      </c>
      <c r="N93" s="25">
        <v>74.602</v>
      </c>
      <c r="O93" s="23">
        <v>3038.695</v>
      </c>
      <c r="P93" s="30">
        <v>2060.168</v>
      </c>
      <c r="Q93" s="23">
        <v>28.295</v>
      </c>
      <c r="R93" s="24">
        <v>75.3</v>
      </c>
    </row>
    <row r="94" spans="1:18" ht="25.5">
      <c r="A94" s="19">
        <v>90</v>
      </c>
      <c r="B94" s="19" t="s">
        <v>12</v>
      </c>
      <c r="C94" s="28" t="s">
        <v>137</v>
      </c>
      <c r="D94" s="21"/>
      <c r="E94" s="28" t="s">
        <v>11</v>
      </c>
      <c r="F94" s="22">
        <v>1482.4</v>
      </c>
      <c r="G94" s="22">
        <v>166.9</v>
      </c>
      <c r="H94" s="23">
        <f t="shared" si="2"/>
        <v>788.1965248651886</v>
      </c>
      <c r="I94" s="23">
        <v>7.147</v>
      </c>
      <c r="J94" s="23">
        <v>4.564</v>
      </c>
      <c r="K94" s="24">
        <v>79.296</v>
      </c>
      <c r="L94" s="24">
        <v>39.987</v>
      </c>
      <c r="M94" s="24">
        <v>829.649</v>
      </c>
      <c r="N94" s="25">
        <v>865.999</v>
      </c>
      <c r="O94" s="23">
        <v>21.166</v>
      </c>
      <c r="P94" s="30">
        <v>75.295</v>
      </c>
      <c r="Q94" s="23">
        <v>1013.884</v>
      </c>
      <c r="R94" s="24">
        <v>1098.751</v>
      </c>
    </row>
    <row r="95" spans="1:18" ht="25.5">
      <c r="A95" s="19">
        <v>91</v>
      </c>
      <c r="B95" s="19" t="s">
        <v>12</v>
      </c>
      <c r="C95" s="28" t="s">
        <v>138</v>
      </c>
      <c r="D95" s="21"/>
      <c r="E95" s="28" t="s">
        <v>127</v>
      </c>
      <c r="F95" s="30">
        <v>1474.2</v>
      </c>
      <c r="G95" s="30">
        <v>1065.8</v>
      </c>
      <c r="H95" s="23">
        <f t="shared" si="2"/>
        <v>38.31863389003566</v>
      </c>
      <c r="I95" s="23">
        <v>0.401</v>
      </c>
      <c r="J95" s="23">
        <v>6.234</v>
      </c>
      <c r="K95" s="24">
        <v>61.33</v>
      </c>
      <c r="L95" s="24">
        <v>82.159</v>
      </c>
      <c r="M95" s="24">
        <v>98.125</v>
      </c>
      <c r="N95" s="25">
        <v>198.869</v>
      </c>
      <c r="O95" s="23">
        <v>730.106</v>
      </c>
      <c r="P95" s="30">
        <v>237.932</v>
      </c>
      <c r="Q95" s="23">
        <v>242.989</v>
      </c>
      <c r="R95" s="24">
        <v>493.742</v>
      </c>
    </row>
    <row r="96" spans="1:18" ht="25.5">
      <c r="A96" s="19">
        <v>92</v>
      </c>
      <c r="B96" s="19">
        <v>96</v>
      </c>
      <c r="C96" s="28" t="s">
        <v>139</v>
      </c>
      <c r="D96" s="21"/>
      <c r="E96" s="28" t="s">
        <v>150</v>
      </c>
      <c r="F96" s="30">
        <v>1442.8</v>
      </c>
      <c r="G96" s="30">
        <v>1103.7</v>
      </c>
      <c r="H96" s="23">
        <f t="shared" si="2"/>
        <v>30.723928603787254</v>
      </c>
      <c r="I96" s="23">
        <v>51.328</v>
      </c>
      <c r="J96" s="23">
        <v>2.549</v>
      </c>
      <c r="K96" s="24">
        <v>134.335</v>
      </c>
      <c r="L96" s="24">
        <v>139.605</v>
      </c>
      <c r="M96" s="24">
        <v>336.643</v>
      </c>
      <c r="N96" s="25">
        <v>160.185</v>
      </c>
      <c r="O96" s="23">
        <v>71.184</v>
      </c>
      <c r="P96" s="30">
        <v>241.038</v>
      </c>
      <c r="Q96" s="23">
        <v>640.5</v>
      </c>
      <c r="R96" s="24">
        <v>759.179</v>
      </c>
    </row>
    <row r="97" spans="1:18" ht="25.5">
      <c r="A97" s="19">
        <v>93</v>
      </c>
      <c r="B97" s="19" t="s">
        <v>12</v>
      </c>
      <c r="C97" s="21" t="s">
        <v>140</v>
      </c>
      <c r="D97" s="21"/>
      <c r="E97" s="28" t="s">
        <v>150</v>
      </c>
      <c r="F97" s="30">
        <v>1436.3</v>
      </c>
      <c r="G97" s="30">
        <v>1780.4</v>
      </c>
      <c r="H97" s="23">
        <f t="shared" si="2"/>
        <v>-19.32711750168502</v>
      </c>
      <c r="I97" s="23">
        <v>12.338</v>
      </c>
      <c r="J97" s="23">
        <v>8.062</v>
      </c>
      <c r="K97" s="24">
        <v>114.987</v>
      </c>
      <c r="L97" s="24">
        <v>81.956</v>
      </c>
      <c r="M97" s="24">
        <v>1352.619</v>
      </c>
      <c r="N97" s="25">
        <v>1408.617</v>
      </c>
      <c r="O97" s="23">
        <v>44.947</v>
      </c>
      <c r="P97" s="30">
        <v>68.671</v>
      </c>
      <c r="Q97" s="23">
        <v>1291.218</v>
      </c>
      <c r="R97" s="24">
        <v>1294.947</v>
      </c>
    </row>
    <row r="98" spans="1:18" ht="25.5">
      <c r="A98" s="19">
        <v>94</v>
      </c>
      <c r="B98" s="19">
        <v>53</v>
      </c>
      <c r="C98" s="21" t="s">
        <v>141</v>
      </c>
      <c r="D98" s="21"/>
      <c r="E98" s="28" t="s">
        <v>150</v>
      </c>
      <c r="F98" s="31">
        <v>1430.7</v>
      </c>
      <c r="G98" s="22">
        <v>2098.8</v>
      </c>
      <c r="H98" s="23">
        <f t="shared" si="2"/>
        <v>-31.83247570040023</v>
      </c>
      <c r="I98" s="23">
        <v>26.698</v>
      </c>
      <c r="J98" s="23">
        <v>25.666</v>
      </c>
      <c r="K98" s="24">
        <v>226.311</v>
      </c>
      <c r="L98" s="24">
        <v>352.079</v>
      </c>
      <c r="M98" s="24">
        <v>613.539</v>
      </c>
      <c r="N98" s="25">
        <v>261.92</v>
      </c>
      <c r="O98" s="23">
        <v>414.976</v>
      </c>
      <c r="P98" s="30">
        <v>519.232</v>
      </c>
      <c r="Q98" s="23">
        <v>1676.731</v>
      </c>
      <c r="R98" s="24">
        <v>1383.744</v>
      </c>
    </row>
    <row r="99" spans="1:18" ht="25.5">
      <c r="A99" s="19">
        <v>95</v>
      </c>
      <c r="B99" s="19" t="s">
        <v>12</v>
      </c>
      <c r="C99" s="21" t="s">
        <v>142</v>
      </c>
      <c r="D99" s="21"/>
      <c r="E99" s="28" t="s">
        <v>150</v>
      </c>
      <c r="F99" s="30">
        <v>1426.7</v>
      </c>
      <c r="G99" s="30">
        <v>1379.8</v>
      </c>
      <c r="H99" s="23">
        <f t="shared" si="2"/>
        <v>3.399043339614444</v>
      </c>
      <c r="I99" s="23">
        <v>4.266</v>
      </c>
      <c r="J99" s="23">
        <v>-1.893</v>
      </c>
      <c r="K99" s="24">
        <v>47.536</v>
      </c>
      <c r="L99" s="24">
        <v>27.545</v>
      </c>
      <c r="M99" s="24">
        <v>140.118</v>
      </c>
      <c r="N99" s="25">
        <v>154.107</v>
      </c>
      <c r="O99" s="23">
        <v>911.798</v>
      </c>
      <c r="P99" s="30">
        <v>668.391</v>
      </c>
      <c r="Q99" s="23">
        <v>140.107</v>
      </c>
      <c r="R99" s="24">
        <v>152.34</v>
      </c>
    </row>
    <row r="100" spans="1:18" ht="25.5">
      <c r="A100" s="19">
        <v>96</v>
      </c>
      <c r="B100" s="19" t="s">
        <v>12</v>
      </c>
      <c r="C100" s="28" t="s">
        <v>143</v>
      </c>
      <c r="D100" s="21"/>
      <c r="E100" s="28" t="s">
        <v>151</v>
      </c>
      <c r="F100" s="22">
        <v>1418.7</v>
      </c>
      <c r="G100" s="22">
        <v>705</v>
      </c>
      <c r="H100" s="23">
        <f t="shared" si="2"/>
        <v>101.2340425531915</v>
      </c>
      <c r="I100" s="23">
        <v>9.77</v>
      </c>
      <c r="J100" s="23">
        <v>5.972</v>
      </c>
      <c r="K100" s="24">
        <v>28.485</v>
      </c>
      <c r="L100" s="24">
        <v>11.84</v>
      </c>
      <c r="M100" s="24">
        <v>975.134</v>
      </c>
      <c r="N100" s="25">
        <v>1372.948</v>
      </c>
      <c r="O100" s="23">
        <v>61.796</v>
      </c>
      <c r="P100" s="30">
        <v>71.12</v>
      </c>
      <c r="Q100" s="23">
        <v>1010.462</v>
      </c>
      <c r="R100" s="24">
        <v>1619.68</v>
      </c>
    </row>
    <row r="101" spans="1:18" ht="25.5">
      <c r="A101" s="19">
        <v>97</v>
      </c>
      <c r="B101" s="19" t="s">
        <v>12</v>
      </c>
      <c r="C101" s="21" t="s">
        <v>144</v>
      </c>
      <c r="D101" s="21"/>
      <c r="E101" s="28" t="s">
        <v>127</v>
      </c>
      <c r="F101" s="30">
        <v>1391.4</v>
      </c>
      <c r="G101" s="30">
        <v>694.9</v>
      </c>
      <c r="H101" s="23">
        <f t="shared" si="2"/>
        <v>100.23024895668445</v>
      </c>
      <c r="I101" s="23">
        <v>1.024</v>
      </c>
      <c r="J101" s="23" t="s">
        <v>12</v>
      </c>
      <c r="K101" s="24">
        <v>1.135</v>
      </c>
      <c r="L101" s="24" t="s">
        <v>12</v>
      </c>
      <c r="M101" s="24">
        <v>532.108</v>
      </c>
      <c r="N101" s="25" t="s">
        <v>12</v>
      </c>
      <c r="O101" s="23">
        <v>903.121</v>
      </c>
      <c r="P101" s="30">
        <v>539.312</v>
      </c>
      <c r="Q101" s="23">
        <v>3356.579</v>
      </c>
      <c r="R101" s="24" t="s">
        <v>12</v>
      </c>
    </row>
    <row r="102" spans="1:18" ht="25.5">
      <c r="A102" s="19">
        <v>98</v>
      </c>
      <c r="B102" s="19" t="s">
        <v>12</v>
      </c>
      <c r="C102" s="28" t="s">
        <v>145</v>
      </c>
      <c r="D102" s="21"/>
      <c r="E102" s="28" t="s">
        <v>127</v>
      </c>
      <c r="F102" s="30">
        <v>1383.7</v>
      </c>
      <c r="G102" s="32" t="s">
        <v>12</v>
      </c>
      <c r="H102" s="32" t="s">
        <v>12</v>
      </c>
      <c r="I102" s="23">
        <v>-47.005</v>
      </c>
      <c r="J102" s="23" t="s">
        <v>12</v>
      </c>
      <c r="K102" s="24">
        <v>-5.109</v>
      </c>
      <c r="L102" s="24" t="s">
        <v>12</v>
      </c>
      <c r="M102" s="24">
        <v>155.33</v>
      </c>
      <c r="N102" s="25" t="s">
        <v>12</v>
      </c>
      <c r="O102" s="23">
        <v>495.367</v>
      </c>
      <c r="P102" s="32" t="s">
        <v>12</v>
      </c>
      <c r="Q102" s="23">
        <v>215.679</v>
      </c>
      <c r="R102" s="24" t="s">
        <v>12</v>
      </c>
    </row>
    <row r="103" spans="1:18" ht="25.5">
      <c r="A103" s="19">
        <v>99</v>
      </c>
      <c r="B103" s="19">
        <v>66</v>
      </c>
      <c r="C103" s="27" t="s">
        <v>149</v>
      </c>
      <c r="D103" s="27" t="s">
        <v>107</v>
      </c>
      <c r="E103" s="28" t="s">
        <v>127</v>
      </c>
      <c r="F103" s="30">
        <v>1382.1</v>
      </c>
      <c r="G103" s="30">
        <v>1763.4</v>
      </c>
      <c r="H103" s="23">
        <f t="shared" si="2"/>
        <v>-21.623001020755368</v>
      </c>
      <c r="I103" s="23" t="s">
        <v>12</v>
      </c>
      <c r="J103" s="23" t="s">
        <v>12</v>
      </c>
      <c r="K103" s="24" t="s">
        <v>12</v>
      </c>
      <c r="L103" s="24" t="s">
        <v>12</v>
      </c>
      <c r="M103" s="24" t="s">
        <v>12</v>
      </c>
      <c r="N103" s="25" t="s">
        <v>12</v>
      </c>
      <c r="O103" s="23">
        <v>173.361</v>
      </c>
      <c r="P103" s="30">
        <v>1833.596</v>
      </c>
      <c r="Q103" s="23" t="s">
        <v>12</v>
      </c>
      <c r="R103" s="24" t="s">
        <v>12</v>
      </c>
    </row>
    <row r="104" spans="1:18" s="7" customFormat="1" ht="25.5">
      <c r="A104" s="39">
        <v>100</v>
      </c>
      <c r="B104" s="39" t="s">
        <v>12</v>
      </c>
      <c r="C104" s="40" t="s">
        <v>0</v>
      </c>
      <c r="D104" s="41"/>
      <c r="E104" s="28" t="s">
        <v>127</v>
      </c>
      <c r="F104" s="30">
        <v>1377</v>
      </c>
      <c r="G104" s="30" t="s">
        <v>12</v>
      </c>
      <c r="H104" s="30" t="s">
        <v>12</v>
      </c>
      <c r="I104" s="30">
        <v>45</v>
      </c>
      <c r="J104" s="30" t="s">
        <v>12</v>
      </c>
      <c r="K104" s="30">
        <v>0.073</v>
      </c>
      <c r="L104" s="30" t="s">
        <v>12</v>
      </c>
      <c r="M104" s="30">
        <v>0.135</v>
      </c>
      <c r="N104" s="30" t="s">
        <v>12</v>
      </c>
      <c r="O104" s="30" t="s">
        <v>12</v>
      </c>
      <c r="P104" s="30" t="s">
        <v>12</v>
      </c>
      <c r="Q104" s="30">
        <v>0.202</v>
      </c>
      <c r="R104" s="30" t="s">
        <v>12</v>
      </c>
    </row>
    <row r="105" spans="1:16" ht="12.75">
      <c r="A105" s="2"/>
      <c r="B105" s="15"/>
      <c r="H105" s="9"/>
      <c r="I105" s="5"/>
      <c r="J105" s="3"/>
      <c r="K105" s="12"/>
      <c r="L105" s="12"/>
      <c r="M105" s="12"/>
      <c r="N105" s="12"/>
      <c r="O105" s="12"/>
      <c r="P105" s="12"/>
    </row>
    <row r="106" spans="1:9" ht="18" customHeight="1">
      <c r="A106" s="54" t="s">
        <v>103</v>
      </c>
      <c r="B106" s="54"/>
      <c r="C106" s="54"/>
      <c r="H106" s="10"/>
      <c r="I106" s="6"/>
    </row>
    <row r="107" spans="5:9" ht="12.75">
      <c r="E107" s="6"/>
      <c r="F107" s="6"/>
      <c r="G107" s="6"/>
      <c r="H107" s="10"/>
      <c r="I107" s="6"/>
    </row>
    <row r="109" spans="3:8" ht="12.75">
      <c r="C109" s="4"/>
      <c r="E109" s="6"/>
      <c r="F109" s="6"/>
      <c r="G109" s="6"/>
      <c r="H109" s="10"/>
    </row>
    <row r="110" spans="3:8" ht="12.75">
      <c r="C110" s="4"/>
      <c r="E110" s="6"/>
      <c r="F110" s="1"/>
      <c r="G110" s="1"/>
      <c r="H110" s="10"/>
    </row>
    <row r="111" spans="3:8" ht="12.75">
      <c r="C111" s="4"/>
      <c r="E111" s="6"/>
      <c r="F111" s="6"/>
      <c r="G111" s="6"/>
      <c r="H111" s="10"/>
    </row>
    <row r="112" spans="3:8" ht="12.75">
      <c r="C112" s="4"/>
      <c r="E112" s="6"/>
      <c r="F112" s="6"/>
      <c r="G112" s="6"/>
      <c r="H112" s="10"/>
    </row>
    <row r="113" ht="12.75">
      <c r="C113" s="4"/>
    </row>
  </sheetData>
  <sheetProtection/>
  <autoFilter ref="B4:R4"/>
  <mergeCells count="25">
    <mergeCell ref="A2:B2"/>
    <mergeCell ref="P3:P4"/>
    <mergeCell ref="K3:K4"/>
    <mergeCell ref="M3:M4"/>
    <mergeCell ref="N3:N4"/>
    <mergeCell ref="O3:O4"/>
    <mergeCell ref="B3:B4"/>
    <mergeCell ref="A3:A4"/>
    <mergeCell ref="F3:F4"/>
    <mergeCell ref="G3:G4"/>
    <mergeCell ref="I3:I4"/>
    <mergeCell ref="J3:J4"/>
    <mergeCell ref="L3:L4"/>
    <mergeCell ref="H2:H4"/>
    <mergeCell ref="I2:J2"/>
    <mergeCell ref="K2:L2"/>
    <mergeCell ref="E2:E4"/>
    <mergeCell ref="C2:C4"/>
    <mergeCell ref="D2:D4"/>
    <mergeCell ref="F2:G2"/>
    <mergeCell ref="Q2:R2"/>
    <mergeCell ref="Q3:Q4"/>
    <mergeCell ref="R3:R4"/>
    <mergeCell ref="M2:N2"/>
    <mergeCell ref="O2:P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Заякин Сергей</cp:lastModifiedBy>
  <dcterms:created xsi:type="dcterms:W3CDTF">1996-10-08T23:32:33Z</dcterms:created>
  <dcterms:modified xsi:type="dcterms:W3CDTF">2015-10-13T11:01:05Z</dcterms:modified>
  <cp:category/>
  <cp:version/>
  <cp:contentType/>
  <cp:contentStatus/>
</cp:coreProperties>
</file>