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876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<sst xmlns="http://schemas.openxmlformats.org/spreadsheetml/2006/main" count="131" uniqueCount="81">
  <si>
    <t>Место</t>
  </si>
  <si>
    <t>Местоположение центрального офиса</t>
  </si>
  <si>
    <t>Изменение выручки за год, %</t>
  </si>
  <si>
    <t>Изменение числа специалистов-консультантов за год, чел.</t>
  </si>
  <si>
    <t>Доминирующий вид консалтинга (доля в выручке от оказания консалтинговых услуг), %</t>
  </si>
  <si>
    <t>Пермь</t>
  </si>
  <si>
    <t>Тюмень</t>
  </si>
  <si>
    <t>Екатеринбург</t>
  </si>
  <si>
    <t>Москва</t>
  </si>
  <si>
    <t>Челябинск</t>
  </si>
  <si>
    <t>—</t>
  </si>
  <si>
    <t>НЭО ЦЕНТР</t>
  </si>
  <si>
    <t>АУДИТ-СЕРВИС</t>
  </si>
  <si>
    <t>Уфа</t>
  </si>
  <si>
    <t>ЮФА КОНСАЛТИНГ</t>
  </si>
  <si>
    <t>Сургут</t>
  </si>
  <si>
    <t>РАСТАМ</t>
  </si>
  <si>
    <t>ИНВЕСТ-АУДИТ</t>
  </si>
  <si>
    <t>АССОЦИАЦИЯ АЛКО</t>
  </si>
  <si>
    <t>АУДИТОРСКО-КОНСАЛТИНГОВОЕ ПАРТНЁРСТВО МАМИНОЙ</t>
  </si>
  <si>
    <t>Число специалистов-консультантов, чел.</t>
  </si>
  <si>
    <t>Число участников группы*</t>
  </si>
  <si>
    <t>* Число участников группы с учетом материнской и дочерних компаний, филиалов, представительств, аффилированных лиц, а также партнерских фирм.</t>
  </si>
  <si>
    <t>I</t>
  </si>
  <si>
    <t>II</t>
  </si>
  <si>
    <t>По итогам 2013 года</t>
  </si>
  <si>
    <t>ЭКОСОФТ</t>
  </si>
  <si>
    <t>ФИНАНС КОНСАЛТИНГ</t>
  </si>
  <si>
    <t>Рейтинг консалтинговых групп и организаций по итогам 2014 года</t>
  </si>
  <si>
    <t>Консалтинговая группа / объединение/ организация</t>
  </si>
  <si>
    <t>По итогам 2014 года</t>
  </si>
  <si>
    <t xml:space="preserve">Год основания </t>
  </si>
  <si>
    <t>Выручка от консалтинговых услуг за 2014 год, тыс. руб.</t>
  </si>
  <si>
    <t>Выручка на одного специалиста-консультанта в 2014 году, тыс. руб.</t>
  </si>
  <si>
    <t>Уровень доверия к присланным данным **</t>
  </si>
  <si>
    <t>АФИНА</t>
  </si>
  <si>
    <t>НЕКСИА СИ АЙ ЭС</t>
  </si>
  <si>
    <t>ФИН-АУДИТ</t>
  </si>
  <si>
    <t>2К</t>
  </si>
  <si>
    <t>АВУАР</t>
  </si>
  <si>
    <t>АКТИВ</t>
  </si>
  <si>
    <t>АУДИТ-КЛАССИК</t>
  </si>
  <si>
    <t>КАПИТАЛ</t>
  </si>
  <si>
    <t>LA`CONSULTING</t>
  </si>
  <si>
    <t>НАЛОГИ И ФИНАНСОВОЕ ПРАВО</t>
  </si>
  <si>
    <t>НАЛОГИ РОССИИ</t>
  </si>
  <si>
    <t>ЛИБЕРТИ МАРКЕТИНГ БЮРО</t>
  </si>
  <si>
    <t>ПАРМА-ТЕЛЕКОМ (ITPS GROUP)</t>
  </si>
  <si>
    <t>СТАТУС ПРАВА</t>
  </si>
  <si>
    <t>СТРАТЕГИИ УСТОЙЧИВОГО РАЗВИТИЯ</t>
  </si>
  <si>
    <t>СЧЕТНЫЙ ДЕПАРТАМЕНТ</t>
  </si>
  <si>
    <t>ЦЕНТР НАЛОГОВОЙ ПОМОЩИ</t>
  </si>
  <si>
    <t>ЭКОНОМИСТЪ</t>
  </si>
  <si>
    <t>Источник: АЦ «Эксперт-Урал» по данным участниов рейтинга.</t>
  </si>
  <si>
    <t>ИТ-управленческое консультирование (100)</t>
  </si>
  <si>
    <t>Оценочная деятельность (91)</t>
  </si>
  <si>
    <t>Стратегический (100)</t>
  </si>
  <si>
    <t>Финансовый (75)</t>
  </si>
  <si>
    <t>Финансовый (57)</t>
  </si>
  <si>
    <t>Налоговый (70)</t>
  </si>
  <si>
    <t>Налоговый (42)</t>
  </si>
  <si>
    <t>Налоговый (100)</t>
  </si>
  <si>
    <t>Налоговый (80)</t>
  </si>
  <si>
    <t>ИТ-разработка и системная интеграция (46)</t>
  </si>
  <si>
    <t>Финансовый (81)</t>
  </si>
  <si>
    <t>Налоговый (65)</t>
  </si>
  <si>
    <t>Юридический (35)</t>
  </si>
  <si>
    <t>Оценочная деятельность (57)</t>
  </si>
  <si>
    <t>Налоговый (78)</t>
  </si>
  <si>
    <t>Налоговый (95)</t>
  </si>
  <si>
    <t>Юридический (57)</t>
  </si>
  <si>
    <t>Налоговый (59)</t>
  </si>
  <si>
    <t>Оценочная деятельность (75)</t>
  </si>
  <si>
    <t>Налоговый (28)</t>
  </si>
  <si>
    <t>Налоговый (63)</t>
  </si>
  <si>
    <t>Налоговый (44)</t>
  </si>
  <si>
    <t>Налоговый (88)</t>
  </si>
  <si>
    <t>Финансовый (48)</t>
  </si>
  <si>
    <t>Производственный (44)</t>
  </si>
  <si>
    <t>Налоговый (35)</t>
  </si>
  <si>
    <t>** Уровень доверия к сведениям, предоставленным для участия в рейтинге, присваивается в зависимости от присланных участником материалов, подтверждающих выручку: высокий уровень (I) - если компания предоставила финансовую (бухгалтерскую) отчетность по итогам 2014 года, средний (II) - предоставлен только заверенный бланк подтверждения основных сведений.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</si>
</sst>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"/>
    <numFmt numFmtId="173" formatCode="0.0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0"/>
      <name val="Arial"/>
      <family val="2"/>
    </font>
    <font>
      <sz val="10"/>
      <color indexed="63"/>
      <name val="Helv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10" xfId="0" applyFont="1" applyBorder="1" applyAlignment="1">
      <alignment horizontal="left" wrapText="1"/>
    </xf>
    <xf numFmtId="3" fontId="1" fillId="0" borderId="10" xfId="53" applyNumberFormat="1" applyFont="1" applyFill="1" applyBorder="1" applyAlignment="1">
      <alignment horizontal="left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172" fontId="1" fillId="0" borderId="10" xfId="53" applyNumberFormat="1" applyFont="1" applyBorder="1" applyAlignment="1">
      <alignment horizontal="center" vertical="center" wrapText="1"/>
      <protection/>
    </xf>
    <xf numFmtId="1" fontId="1" fillId="0" borderId="10" xfId="53" applyNumberFormat="1" applyFont="1" applyBorder="1" applyAlignment="1">
      <alignment horizontal="center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3" fontId="1" fillId="0" borderId="10" xfId="53" applyNumberFormat="1" applyFont="1" applyBorder="1" applyAlignment="1">
      <alignment horizontal="left" vertical="center" wrapText="1"/>
      <protection/>
    </xf>
    <xf numFmtId="0" fontId="3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1" fontId="1" fillId="0" borderId="10" xfId="53" applyNumberFormat="1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textRotation="90" wrapText="1"/>
    </xf>
    <xf numFmtId="0" fontId="6" fillId="33" borderId="12" xfId="0" applyFont="1" applyFill="1" applyBorder="1" applyAlignment="1">
      <alignment horizont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85" zoomScaleNormal="85" zoomScalePageLayoutView="0" workbookViewId="0" topLeftCell="A1">
      <selection activeCell="D50" sqref="D50"/>
    </sheetView>
  </sheetViews>
  <sheetFormatPr defaultColWidth="9.00390625" defaultRowHeight="12.75"/>
  <cols>
    <col min="1" max="2" width="10.25390625" style="2" customWidth="1"/>
    <col min="3" max="3" width="36.875" style="2" customWidth="1"/>
    <col min="4" max="4" width="17.125" style="2" customWidth="1"/>
    <col min="5" max="5" width="15.25390625" style="2" customWidth="1"/>
    <col min="6" max="6" width="16.625" style="2" customWidth="1"/>
    <col min="7" max="7" width="11.375" style="2" customWidth="1"/>
    <col min="8" max="8" width="18.875" style="2" customWidth="1"/>
    <col min="9" max="9" width="14.375" style="2" customWidth="1"/>
    <col min="10" max="10" width="18.75390625" style="2" customWidth="1"/>
    <col min="11" max="11" width="37.625" style="2" customWidth="1"/>
    <col min="12" max="12" width="11.25390625" style="2" customWidth="1"/>
    <col min="13" max="13" width="11.25390625" style="0" customWidth="1"/>
  </cols>
  <sheetData>
    <row r="1" ht="12.75">
      <c r="A1" s="14" t="s">
        <v>28</v>
      </c>
    </row>
    <row r="2" spans="1:13" ht="19.5" customHeight="1">
      <c r="A2" s="23" t="s">
        <v>0</v>
      </c>
      <c r="B2" s="23"/>
      <c r="C2" s="21" t="s">
        <v>29</v>
      </c>
      <c r="D2" s="21" t="s">
        <v>1</v>
      </c>
      <c r="E2" s="24" t="s">
        <v>31</v>
      </c>
      <c r="F2" s="19" t="s">
        <v>32</v>
      </c>
      <c r="G2" s="19" t="s">
        <v>2</v>
      </c>
      <c r="H2" s="19" t="s">
        <v>20</v>
      </c>
      <c r="I2" s="19" t="s">
        <v>3</v>
      </c>
      <c r="J2" s="19" t="s">
        <v>33</v>
      </c>
      <c r="K2" s="21" t="s">
        <v>4</v>
      </c>
      <c r="L2" s="19" t="s">
        <v>21</v>
      </c>
      <c r="M2" s="23" t="s">
        <v>34</v>
      </c>
    </row>
    <row r="3" spans="1:13" ht="54.75" customHeight="1">
      <c r="A3" s="15" t="s">
        <v>30</v>
      </c>
      <c r="B3" s="15" t="s">
        <v>25</v>
      </c>
      <c r="C3" s="22"/>
      <c r="D3" s="22"/>
      <c r="E3" s="25"/>
      <c r="F3" s="20"/>
      <c r="G3" s="20"/>
      <c r="H3" s="20"/>
      <c r="I3" s="20"/>
      <c r="J3" s="20"/>
      <c r="K3" s="22"/>
      <c r="L3" s="20"/>
      <c r="M3" s="23"/>
    </row>
    <row r="4" spans="1:13" ht="25.5">
      <c r="A4" s="4">
        <v>1</v>
      </c>
      <c r="B4" s="4">
        <v>1</v>
      </c>
      <c r="C4" s="8" t="s">
        <v>47</v>
      </c>
      <c r="D4" s="13" t="s">
        <v>5</v>
      </c>
      <c r="E4" s="12">
        <v>2003</v>
      </c>
      <c r="F4" s="1">
        <v>1117264.208628528</v>
      </c>
      <c r="G4" s="10">
        <v>9.7481832788579</v>
      </c>
      <c r="H4" s="12">
        <v>198</v>
      </c>
      <c r="I4" s="1">
        <v>-43</v>
      </c>
      <c r="J4" s="1">
        <f aca="true" t="shared" si="0" ref="J4:J30">F4/H4</f>
        <v>5642.74852842691</v>
      </c>
      <c r="K4" s="7" t="s">
        <v>54</v>
      </c>
      <c r="L4" s="9">
        <v>3</v>
      </c>
      <c r="M4" s="5" t="s">
        <v>23</v>
      </c>
    </row>
    <row r="5" spans="1:13" ht="12.75">
      <c r="A5" s="4">
        <v>2</v>
      </c>
      <c r="B5" s="4">
        <v>2</v>
      </c>
      <c r="C5" s="8" t="s">
        <v>16</v>
      </c>
      <c r="D5" s="13" t="s">
        <v>6</v>
      </c>
      <c r="E5" s="12">
        <v>1995</v>
      </c>
      <c r="F5" s="1">
        <v>882784.623</v>
      </c>
      <c r="G5" s="10">
        <v>1.7</v>
      </c>
      <c r="H5" s="12">
        <v>258</v>
      </c>
      <c r="I5" s="1">
        <v>-49</v>
      </c>
      <c r="J5" s="1">
        <f t="shared" si="0"/>
        <v>3421.6458255813955</v>
      </c>
      <c r="K5" s="7" t="s">
        <v>66</v>
      </c>
      <c r="L5" s="9">
        <v>11</v>
      </c>
      <c r="M5" s="5" t="s">
        <v>23</v>
      </c>
    </row>
    <row r="6" spans="1:13" ht="12.75">
      <c r="A6" s="4">
        <v>3</v>
      </c>
      <c r="B6" s="4" t="s">
        <v>10</v>
      </c>
      <c r="C6" s="8" t="s">
        <v>38</v>
      </c>
      <c r="D6" s="13" t="s">
        <v>8</v>
      </c>
      <c r="E6" s="12">
        <v>1994</v>
      </c>
      <c r="F6" s="1">
        <v>182279.633</v>
      </c>
      <c r="G6" s="10">
        <v>33.442939832654986</v>
      </c>
      <c r="H6" s="12">
        <v>54</v>
      </c>
      <c r="I6" s="1">
        <v>4</v>
      </c>
      <c r="J6" s="1">
        <f t="shared" si="0"/>
        <v>3375.5487592592594</v>
      </c>
      <c r="K6" s="16" t="s">
        <v>78</v>
      </c>
      <c r="L6" s="9">
        <v>3</v>
      </c>
      <c r="M6" s="5" t="s">
        <v>24</v>
      </c>
    </row>
    <row r="7" spans="1:13" ht="12.75">
      <c r="A7" s="4">
        <v>4</v>
      </c>
      <c r="B7" s="4">
        <v>10</v>
      </c>
      <c r="C7" s="8" t="s">
        <v>40</v>
      </c>
      <c r="D7" s="13" t="s">
        <v>5</v>
      </c>
      <c r="E7" s="12">
        <v>1998</v>
      </c>
      <c r="F7" s="1">
        <v>87457.978</v>
      </c>
      <c r="G7" s="10">
        <v>75.52693581013526</v>
      </c>
      <c r="H7" s="12">
        <v>136</v>
      </c>
      <c r="I7" s="1">
        <v>51</v>
      </c>
      <c r="J7" s="1">
        <f t="shared" si="0"/>
        <v>643.0733676470588</v>
      </c>
      <c r="K7" s="16" t="s">
        <v>75</v>
      </c>
      <c r="L7" s="9">
        <v>4</v>
      </c>
      <c r="M7" s="5" t="s">
        <v>23</v>
      </c>
    </row>
    <row r="8" spans="1:13" ht="12.75">
      <c r="A8" s="4">
        <v>5</v>
      </c>
      <c r="B8" s="4">
        <v>5</v>
      </c>
      <c r="C8" s="8" t="s">
        <v>39</v>
      </c>
      <c r="D8" s="13" t="s">
        <v>9</v>
      </c>
      <c r="E8" s="12">
        <v>2002</v>
      </c>
      <c r="F8" s="1">
        <v>84717.547</v>
      </c>
      <c r="G8" s="10">
        <v>6.784553656128151</v>
      </c>
      <c r="H8" s="12">
        <v>67</v>
      </c>
      <c r="I8" s="1">
        <v>1</v>
      </c>
      <c r="J8" s="1">
        <f t="shared" si="0"/>
        <v>1264.441</v>
      </c>
      <c r="K8" s="7" t="s">
        <v>77</v>
      </c>
      <c r="L8" s="9">
        <v>8</v>
      </c>
      <c r="M8" s="5" t="s">
        <v>24</v>
      </c>
    </row>
    <row r="9" spans="1:13" ht="12.75">
      <c r="A9" s="4">
        <v>6</v>
      </c>
      <c r="B9" s="4">
        <v>6</v>
      </c>
      <c r="C9" s="8" t="s">
        <v>36</v>
      </c>
      <c r="D9" s="13" t="s">
        <v>8</v>
      </c>
      <c r="E9" s="12">
        <v>2003</v>
      </c>
      <c r="F9" s="1">
        <v>80394.124</v>
      </c>
      <c r="G9" s="10">
        <v>5.2812227050103235</v>
      </c>
      <c r="H9" s="12">
        <v>31</v>
      </c>
      <c r="I9" s="1">
        <v>-15</v>
      </c>
      <c r="J9" s="1">
        <f t="shared" si="0"/>
        <v>2593.3588387096775</v>
      </c>
      <c r="K9" s="7" t="s">
        <v>67</v>
      </c>
      <c r="L9" s="9">
        <v>7</v>
      </c>
      <c r="M9" s="5" t="s">
        <v>24</v>
      </c>
    </row>
    <row r="10" spans="1:13" ht="12.75">
      <c r="A10" s="4">
        <v>7</v>
      </c>
      <c r="B10" s="4">
        <v>4</v>
      </c>
      <c r="C10" s="8" t="s">
        <v>44</v>
      </c>
      <c r="D10" s="13" t="s">
        <v>7</v>
      </c>
      <c r="E10" s="12">
        <v>1993</v>
      </c>
      <c r="F10" s="1">
        <v>78402</v>
      </c>
      <c r="G10" s="10">
        <v>-11.978381364143107</v>
      </c>
      <c r="H10" s="12">
        <v>17</v>
      </c>
      <c r="I10" s="1">
        <v>-1</v>
      </c>
      <c r="J10" s="1">
        <f t="shared" si="0"/>
        <v>4611.882352941177</v>
      </c>
      <c r="K10" s="16" t="s">
        <v>69</v>
      </c>
      <c r="L10" s="9">
        <v>5</v>
      </c>
      <c r="M10" s="5" t="s">
        <v>24</v>
      </c>
    </row>
    <row r="11" spans="1:13" ht="25.5">
      <c r="A11" s="4">
        <v>8</v>
      </c>
      <c r="B11" s="4">
        <v>7</v>
      </c>
      <c r="C11" s="8" t="s">
        <v>26</v>
      </c>
      <c r="D11" s="13" t="s">
        <v>13</v>
      </c>
      <c r="E11" s="12">
        <v>1995</v>
      </c>
      <c r="F11" s="1">
        <v>59746.1348</v>
      </c>
      <c r="G11" s="10">
        <v>-14.991626880529987</v>
      </c>
      <c r="H11" s="12">
        <v>70</v>
      </c>
      <c r="I11" s="1">
        <v>5</v>
      </c>
      <c r="J11" s="1">
        <f t="shared" si="0"/>
        <v>853.5162114285714</v>
      </c>
      <c r="K11" s="7" t="s">
        <v>63</v>
      </c>
      <c r="L11" s="9">
        <v>2</v>
      </c>
      <c r="M11" s="5" t="s">
        <v>23</v>
      </c>
    </row>
    <row r="12" spans="1:13" ht="12.75">
      <c r="A12" s="4">
        <v>9</v>
      </c>
      <c r="B12" s="4" t="s">
        <v>10</v>
      </c>
      <c r="C12" s="8" t="s">
        <v>51</v>
      </c>
      <c r="D12" s="8" t="s">
        <v>6</v>
      </c>
      <c r="E12" s="18">
        <v>2007</v>
      </c>
      <c r="F12" s="1">
        <v>55475.22066</v>
      </c>
      <c r="G12" s="10">
        <v>23.82861754464285</v>
      </c>
      <c r="H12" s="17">
        <v>45</v>
      </c>
      <c r="I12" s="9">
        <v>10</v>
      </c>
      <c r="J12" s="9">
        <f t="shared" si="0"/>
        <v>1232.7826813333334</v>
      </c>
      <c r="K12" s="7" t="s">
        <v>61</v>
      </c>
      <c r="L12" s="9">
        <v>1</v>
      </c>
      <c r="M12" s="5" t="s">
        <v>23</v>
      </c>
    </row>
    <row r="13" spans="1:13" ht="12.75">
      <c r="A13" s="4">
        <v>10</v>
      </c>
      <c r="B13" s="4">
        <v>18</v>
      </c>
      <c r="C13" s="8" t="s">
        <v>42</v>
      </c>
      <c r="D13" s="13" t="s">
        <v>7</v>
      </c>
      <c r="E13" s="12">
        <v>2002</v>
      </c>
      <c r="F13" s="1">
        <v>32560.791</v>
      </c>
      <c r="G13" s="10">
        <v>70.57242001076006</v>
      </c>
      <c r="H13" s="12">
        <v>14</v>
      </c>
      <c r="I13" s="1">
        <v>0</v>
      </c>
      <c r="J13" s="1">
        <f t="shared" si="0"/>
        <v>2325.770785714286</v>
      </c>
      <c r="K13" s="16" t="s">
        <v>71</v>
      </c>
      <c r="L13" s="9">
        <v>2</v>
      </c>
      <c r="M13" s="5" t="s">
        <v>23</v>
      </c>
    </row>
    <row r="14" spans="1:13" ht="12.75">
      <c r="A14" s="4">
        <v>11</v>
      </c>
      <c r="B14" s="4">
        <v>12</v>
      </c>
      <c r="C14" s="8" t="s">
        <v>18</v>
      </c>
      <c r="D14" s="13" t="s">
        <v>6</v>
      </c>
      <c r="E14" s="12">
        <v>1993</v>
      </c>
      <c r="F14" s="1">
        <v>27095</v>
      </c>
      <c r="G14" s="10">
        <v>-3.352951667558409</v>
      </c>
      <c r="H14" s="12">
        <v>24</v>
      </c>
      <c r="I14" s="1">
        <v>24</v>
      </c>
      <c r="J14" s="1">
        <f t="shared" si="0"/>
        <v>1128.9583333333333</v>
      </c>
      <c r="K14" s="7" t="s">
        <v>55</v>
      </c>
      <c r="L14" s="9">
        <v>4</v>
      </c>
      <c r="M14" s="5" t="s">
        <v>23</v>
      </c>
    </row>
    <row r="15" spans="1:13" ht="12.75">
      <c r="A15" s="4">
        <v>12</v>
      </c>
      <c r="B15" s="4">
        <v>14</v>
      </c>
      <c r="C15" s="8" t="s">
        <v>11</v>
      </c>
      <c r="D15" s="13" t="s">
        <v>8</v>
      </c>
      <c r="E15" s="12">
        <v>1997</v>
      </c>
      <c r="F15" s="1">
        <v>26460.09706407921</v>
      </c>
      <c r="G15" s="10">
        <v>1.7179341206388385</v>
      </c>
      <c r="H15" s="12">
        <v>16</v>
      </c>
      <c r="I15" s="1">
        <v>-4</v>
      </c>
      <c r="J15" s="1">
        <f t="shared" si="0"/>
        <v>1653.7560665049507</v>
      </c>
      <c r="K15" s="7" t="s">
        <v>58</v>
      </c>
      <c r="L15" s="9">
        <v>2</v>
      </c>
      <c r="M15" s="5" t="s">
        <v>23</v>
      </c>
    </row>
    <row r="16" spans="1:13" ht="12.75">
      <c r="A16" s="4">
        <v>13</v>
      </c>
      <c r="B16" s="4">
        <v>15</v>
      </c>
      <c r="C16" s="8" t="s">
        <v>41</v>
      </c>
      <c r="D16" s="13" t="s">
        <v>9</v>
      </c>
      <c r="E16" s="11">
        <v>1996</v>
      </c>
      <c r="F16" s="1">
        <v>26255.703</v>
      </c>
      <c r="G16" s="10">
        <v>1.58167977514353</v>
      </c>
      <c r="H16" s="12">
        <v>13</v>
      </c>
      <c r="I16" s="1">
        <v>1.8000000000000007</v>
      </c>
      <c r="J16" s="1">
        <f t="shared" si="0"/>
        <v>2019.6694615384617</v>
      </c>
      <c r="K16" s="16" t="s">
        <v>74</v>
      </c>
      <c r="L16" s="9">
        <v>4</v>
      </c>
      <c r="M16" s="5" t="s">
        <v>23</v>
      </c>
    </row>
    <row r="17" spans="1:13" ht="12.75">
      <c r="A17" s="4">
        <v>14</v>
      </c>
      <c r="B17" s="4">
        <v>16</v>
      </c>
      <c r="C17" s="8" t="s">
        <v>45</v>
      </c>
      <c r="D17" s="13" t="s">
        <v>7</v>
      </c>
      <c r="E17" s="12">
        <v>1992</v>
      </c>
      <c r="F17" s="1">
        <v>22565.28</v>
      </c>
      <c r="G17" s="10">
        <v>-2.7377108909265995</v>
      </c>
      <c r="H17" s="12">
        <v>8</v>
      </c>
      <c r="I17" s="1">
        <v>0</v>
      </c>
      <c r="J17" s="1">
        <f t="shared" si="0"/>
        <v>2820.66</v>
      </c>
      <c r="K17" s="16" t="s">
        <v>68</v>
      </c>
      <c r="L17" s="9">
        <v>4</v>
      </c>
      <c r="M17" s="5" t="s">
        <v>23</v>
      </c>
    </row>
    <row r="18" spans="1:13" ht="25.5">
      <c r="A18" s="4">
        <v>15</v>
      </c>
      <c r="B18" s="4">
        <v>20</v>
      </c>
      <c r="C18" s="8" t="s">
        <v>19</v>
      </c>
      <c r="D18" s="13" t="s">
        <v>7</v>
      </c>
      <c r="E18" s="12">
        <v>2004</v>
      </c>
      <c r="F18" s="1">
        <v>22016.037</v>
      </c>
      <c r="G18" s="10">
        <v>45.910809384111744</v>
      </c>
      <c r="H18" s="12">
        <v>4</v>
      </c>
      <c r="I18" s="1">
        <v>-4</v>
      </c>
      <c r="J18" s="1">
        <f t="shared" si="0"/>
        <v>5504.00925</v>
      </c>
      <c r="K18" s="16" t="s">
        <v>76</v>
      </c>
      <c r="L18" s="9">
        <v>3</v>
      </c>
      <c r="M18" s="5" t="s">
        <v>23</v>
      </c>
    </row>
    <row r="19" spans="1:13" ht="12.75">
      <c r="A19" s="4">
        <v>16</v>
      </c>
      <c r="B19" s="4">
        <v>17</v>
      </c>
      <c r="C19" s="8" t="s">
        <v>52</v>
      </c>
      <c r="D19" s="13" t="s">
        <v>5</v>
      </c>
      <c r="E19" s="12">
        <v>2010</v>
      </c>
      <c r="F19" s="1">
        <v>20358.413</v>
      </c>
      <c r="G19" s="10">
        <v>6.493553028455559</v>
      </c>
      <c r="H19" s="17">
        <v>5</v>
      </c>
      <c r="I19" s="9">
        <v>-4</v>
      </c>
      <c r="J19" s="9">
        <f t="shared" si="0"/>
        <v>4071.6826</v>
      </c>
      <c r="K19" s="7" t="s">
        <v>62</v>
      </c>
      <c r="L19" s="9">
        <v>2</v>
      </c>
      <c r="M19" s="5" t="s">
        <v>24</v>
      </c>
    </row>
    <row r="20" spans="1:13" ht="12.75">
      <c r="A20" s="4">
        <v>17</v>
      </c>
      <c r="B20" s="4">
        <v>21</v>
      </c>
      <c r="C20" s="8" t="s">
        <v>17</v>
      </c>
      <c r="D20" s="13" t="s">
        <v>5</v>
      </c>
      <c r="E20" s="12">
        <v>1994</v>
      </c>
      <c r="F20" s="1">
        <v>17043</v>
      </c>
      <c r="G20" s="10">
        <v>27.23404255319149</v>
      </c>
      <c r="H20" s="12">
        <v>13</v>
      </c>
      <c r="I20" s="1">
        <v>2</v>
      </c>
      <c r="J20" s="1">
        <f t="shared" si="0"/>
        <v>1311</v>
      </c>
      <c r="K20" s="7" t="s">
        <v>72</v>
      </c>
      <c r="L20" s="1">
        <v>1</v>
      </c>
      <c r="M20" s="5" t="s">
        <v>23</v>
      </c>
    </row>
    <row r="21" spans="1:13" ht="12.75">
      <c r="A21" s="4">
        <v>18</v>
      </c>
      <c r="B21" s="4" t="s">
        <v>10</v>
      </c>
      <c r="C21" s="8" t="s">
        <v>48</v>
      </c>
      <c r="D21" s="13" t="s">
        <v>6</v>
      </c>
      <c r="E21" s="12">
        <v>2005</v>
      </c>
      <c r="F21" s="1">
        <v>13587.738</v>
      </c>
      <c r="G21" s="10">
        <v>-0.6404529268122534</v>
      </c>
      <c r="H21" s="12">
        <v>4</v>
      </c>
      <c r="I21" s="1">
        <v>-1</v>
      </c>
      <c r="J21" s="1">
        <f t="shared" si="0"/>
        <v>3396.9345</v>
      </c>
      <c r="K21" s="7" t="s">
        <v>59</v>
      </c>
      <c r="L21" s="9">
        <v>1</v>
      </c>
      <c r="M21" s="5" t="s">
        <v>23</v>
      </c>
    </row>
    <row r="22" spans="1:13" ht="12.75">
      <c r="A22" s="4">
        <v>19</v>
      </c>
      <c r="B22" s="4">
        <v>19</v>
      </c>
      <c r="C22" s="8" t="s">
        <v>12</v>
      </c>
      <c r="D22" s="13" t="s">
        <v>6</v>
      </c>
      <c r="E22" s="12">
        <v>1995</v>
      </c>
      <c r="F22" s="1">
        <v>12120.15</v>
      </c>
      <c r="G22" s="10">
        <v>-26.020004870899793</v>
      </c>
      <c r="H22" s="12">
        <v>12</v>
      </c>
      <c r="I22" s="1">
        <v>-2</v>
      </c>
      <c r="J22" s="1">
        <f t="shared" si="0"/>
        <v>1010.0124999999999</v>
      </c>
      <c r="K22" s="7" t="s">
        <v>79</v>
      </c>
      <c r="L22" s="9">
        <v>3</v>
      </c>
      <c r="M22" s="5" t="s">
        <v>24</v>
      </c>
    </row>
    <row r="23" spans="1:13" ht="12.75">
      <c r="A23" s="4">
        <v>20</v>
      </c>
      <c r="B23" s="4">
        <v>23</v>
      </c>
      <c r="C23" s="8" t="s">
        <v>43</v>
      </c>
      <c r="D23" s="13" t="s">
        <v>9</v>
      </c>
      <c r="E23" s="12">
        <v>2008</v>
      </c>
      <c r="F23" s="1">
        <v>9889.613</v>
      </c>
      <c r="G23" s="10">
        <v>-8.19414625198379</v>
      </c>
      <c r="H23" s="12">
        <v>12</v>
      </c>
      <c r="I23" s="1">
        <v>0</v>
      </c>
      <c r="J23" s="1">
        <f t="shared" si="0"/>
        <v>824.1344166666667</v>
      </c>
      <c r="K23" s="7" t="s">
        <v>70</v>
      </c>
      <c r="L23" s="1">
        <v>1</v>
      </c>
      <c r="M23" s="5" t="s">
        <v>24</v>
      </c>
    </row>
    <row r="24" spans="1:13" ht="12.75">
      <c r="A24" s="4">
        <v>21</v>
      </c>
      <c r="B24" s="4">
        <v>24</v>
      </c>
      <c r="C24" s="8" t="s">
        <v>35</v>
      </c>
      <c r="D24" s="13" t="s">
        <v>9</v>
      </c>
      <c r="E24" s="12">
        <v>2001</v>
      </c>
      <c r="F24" s="1">
        <v>9481.9</v>
      </c>
      <c r="G24" s="10">
        <v>18.844332587153847</v>
      </c>
      <c r="H24" s="12">
        <v>3</v>
      </c>
      <c r="I24" s="1">
        <v>0</v>
      </c>
      <c r="J24" s="1">
        <f t="shared" si="0"/>
        <v>3160.633333333333</v>
      </c>
      <c r="K24" s="7" t="s">
        <v>73</v>
      </c>
      <c r="L24" s="9">
        <v>5</v>
      </c>
      <c r="M24" s="5" t="s">
        <v>24</v>
      </c>
    </row>
    <row r="25" spans="1:13" ht="25.5">
      <c r="A25" s="4">
        <v>22</v>
      </c>
      <c r="B25" s="4">
        <v>26</v>
      </c>
      <c r="C25" s="8" t="s">
        <v>49</v>
      </c>
      <c r="D25" s="13" t="s">
        <v>9</v>
      </c>
      <c r="E25" s="11">
        <v>2012</v>
      </c>
      <c r="F25" s="1">
        <v>7951</v>
      </c>
      <c r="G25" s="10">
        <v>14.375295971791552</v>
      </c>
      <c r="H25" s="12">
        <v>17</v>
      </c>
      <c r="I25" s="1">
        <v>6</v>
      </c>
      <c r="J25" s="1">
        <f t="shared" si="0"/>
        <v>467.70588235294116</v>
      </c>
      <c r="K25" s="7" t="s">
        <v>56</v>
      </c>
      <c r="L25" s="9">
        <v>6</v>
      </c>
      <c r="M25" s="5" t="s">
        <v>24</v>
      </c>
    </row>
    <row r="26" spans="1:13" ht="12.75">
      <c r="A26" s="4">
        <v>23</v>
      </c>
      <c r="B26" s="4">
        <v>27</v>
      </c>
      <c r="C26" s="8" t="s">
        <v>37</v>
      </c>
      <c r="D26" s="13" t="s">
        <v>9</v>
      </c>
      <c r="E26" s="12">
        <v>2001</v>
      </c>
      <c r="F26" s="1">
        <v>7350</v>
      </c>
      <c r="G26" s="10">
        <v>43.267983640550575</v>
      </c>
      <c r="H26" s="12">
        <v>3</v>
      </c>
      <c r="I26" s="1">
        <v>0</v>
      </c>
      <c r="J26" s="1">
        <f t="shared" si="0"/>
        <v>2450</v>
      </c>
      <c r="K26" s="7" t="s">
        <v>65</v>
      </c>
      <c r="L26" s="9">
        <v>2</v>
      </c>
      <c r="M26" s="5" t="s">
        <v>23</v>
      </c>
    </row>
    <row r="27" spans="1:13" ht="12.75">
      <c r="A27" s="4">
        <v>24</v>
      </c>
      <c r="B27" s="4">
        <v>25</v>
      </c>
      <c r="C27" s="8" t="s">
        <v>14</v>
      </c>
      <c r="D27" s="13" t="s">
        <v>15</v>
      </c>
      <c r="E27" s="12">
        <v>2000</v>
      </c>
      <c r="F27" s="1">
        <v>7023.84</v>
      </c>
      <c r="G27" s="10">
        <v>-5.381126472509452</v>
      </c>
      <c r="H27" s="12">
        <v>10</v>
      </c>
      <c r="I27" s="1">
        <v>-2</v>
      </c>
      <c r="J27" s="1">
        <f t="shared" si="0"/>
        <v>702.384</v>
      </c>
      <c r="K27" s="7" t="s">
        <v>64</v>
      </c>
      <c r="L27" s="1">
        <v>1</v>
      </c>
      <c r="M27" s="5" t="s">
        <v>24</v>
      </c>
    </row>
    <row r="28" spans="1:13" ht="12.75">
      <c r="A28" s="4">
        <v>25</v>
      </c>
      <c r="B28" s="4" t="s">
        <v>10</v>
      </c>
      <c r="C28" s="8" t="s">
        <v>50</v>
      </c>
      <c r="D28" s="13" t="s">
        <v>6</v>
      </c>
      <c r="E28" s="12">
        <v>2011</v>
      </c>
      <c r="F28" s="1">
        <v>6696</v>
      </c>
      <c r="G28" s="10">
        <v>41.23602615481966</v>
      </c>
      <c r="H28" s="12">
        <v>12</v>
      </c>
      <c r="I28" s="1">
        <v>5</v>
      </c>
      <c r="J28" s="1">
        <f t="shared" si="0"/>
        <v>558</v>
      </c>
      <c r="K28" s="7" t="s">
        <v>57</v>
      </c>
      <c r="L28" s="9">
        <v>1</v>
      </c>
      <c r="M28" s="5" t="s">
        <v>24</v>
      </c>
    </row>
    <row r="29" spans="1:13" ht="12.75">
      <c r="A29" s="4">
        <v>26</v>
      </c>
      <c r="B29" s="4">
        <v>29</v>
      </c>
      <c r="C29" s="8" t="s">
        <v>27</v>
      </c>
      <c r="D29" s="13" t="s">
        <v>6</v>
      </c>
      <c r="E29" s="12">
        <v>2012</v>
      </c>
      <c r="F29" s="1">
        <v>5452.277</v>
      </c>
      <c r="G29" s="10">
        <v>47.08248178017951</v>
      </c>
      <c r="H29" s="12">
        <v>7</v>
      </c>
      <c r="I29" s="1">
        <v>-2</v>
      </c>
      <c r="J29" s="1">
        <f t="shared" si="0"/>
        <v>778.8967142857143</v>
      </c>
      <c r="K29" s="7" t="s">
        <v>60</v>
      </c>
      <c r="L29" s="9">
        <v>1</v>
      </c>
      <c r="M29" s="5" t="s">
        <v>24</v>
      </c>
    </row>
    <row r="30" spans="1:13" ht="12.75">
      <c r="A30" s="4">
        <v>27</v>
      </c>
      <c r="B30" s="4" t="s">
        <v>10</v>
      </c>
      <c r="C30" s="8" t="s">
        <v>46</v>
      </c>
      <c r="D30" s="13" t="s">
        <v>7</v>
      </c>
      <c r="E30" s="12">
        <v>2008</v>
      </c>
      <c r="F30" s="1">
        <v>4844.552</v>
      </c>
      <c r="G30" s="10">
        <v>33.33333333333333</v>
      </c>
      <c r="H30" s="12">
        <v>8</v>
      </c>
      <c r="I30" s="1">
        <v>1</v>
      </c>
      <c r="J30" s="1">
        <f t="shared" si="0"/>
        <v>605.569</v>
      </c>
      <c r="K30" s="7" t="s">
        <v>56</v>
      </c>
      <c r="L30" s="9">
        <v>1</v>
      </c>
      <c r="M30" s="5" t="s">
        <v>24</v>
      </c>
    </row>
    <row r="31" ht="12.75">
      <c r="A31" s="3" t="s">
        <v>53</v>
      </c>
    </row>
    <row r="32" ht="12.75">
      <c r="A32" s="6" t="s">
        <v>22</v>
      </c>
    </row>
    <row r="33" ht="12.75">
      <c r="A33" s="6" t="s">
        <v>80</v>
      </c>
    </row>
    <row r="34" ht="12.75">
      <c r="A34" s="6"/>
    </row>
  </sheetData>
  <sheetProtection/>
  <mergeCells count="12">
    <mergeCell ref="M2:M3"/>
    <mergeCell ref="E2:E3"/>
    <mergeCell ref="F2:F3"/>
    <mergeCell ref="J2:J3"/>
    <mergeCell ref="L2:L3"/>
    <mergeCell ref="A2:B2"/>
    <mergeCell ref="C2:C3"/>
    <mergeCell ref="D2:D3"/>
    <mergeCell ref="G2:G3"/>
    <mergeCell ref="H2:H3"/>
    <mergeCell ref="I2:I3"/>
    <mergeCell ref="K2:K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Юсупова Ольга Аркадьевна</cp:lastModifiedBy>
  <dcterms:created xsi:type="dcterms:W3CDTF">2013-05-03T16:03:45Z</dcterms:created>
  <dcterms:modified xsi:type="dcterms:W3CDTF">2015-05-15T06:33:36Z</dcterms:modified>
  <cp:category/>
  <cp:version/>
  <cp:contentType/>
  <cp:contentStatus/>
</cp:coreProperties>
</file>