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320" windowHeight="10290" activeTab="0"/>
  </bookViews>
  <sheets>
    <sheet name="2014" sheetId="1" r:id="rId1"/>
  </sheets>
  <definedNames/>
  <calcPr fullCalcOnLoad="1"/>
</workbook>
</file>

<file path=xl/sharedStrings.xml><?xml version="1.0" encoding="utf-8"?>
<sst xmlns="http://schemas.openxmlformats.org/spreadsheetml/2006/main" count="90" uniqueCount="65">
  <si>
    <t>Аудиторско-консалтинговая компания</t>
  </si>
  <si>
    <t>Местоположение центрального офиса</t>
  </si>
  <si>
    <t>Изменение совокупной выручки за год, %</t>
  </si>
  <si>
    <t>Доля выручки от аудита, %</t>
  </si>
  <si>
    <t>Выручка на одного специалиста, тыс. руб.</t>
  </si>
  <si>
    <t>РАСТАМ</t>
  </si>
  <si>
    <t>Тюмень</t>
  </si>
  <si>
    <t>Пермь</t>
  </si>
  <si>
    <t>Екатеринбург</t>
  </si>
  <si>
    <t>Челябинск</t>
  </si>
  <si>
    <t>Общий аудит</t>
  </si>
  <si>
    <t>Юридический консалтинг</t>
  </si>
  <si>
    <t>Финансовый консалтинг</t>
  </si>
  <si>
    <t>Налоговый консалтинг</t>
  </si>
  <si>
    <t>Стратегический консалтинг</t>
  </si>
  <si>
    <t>Место</t>
  </si>
  <si>
    <t>Изменение выручки от аудита за год, %</t>
  </si>
  <si>
    <t>Москва</t>
  </si>
  <si>
    <t>Место в основном рейтинге</t>
  </si>
  <si>
    <t>Изменение числа специалистов за год, чел.</t>
  </si>
  <si>
    <t>Численность специалистов</t>
  </si>
  <si>
    <t xml:space="preserve">Год основания </t>
  </si>
  <si>
    <t>Доля выручки по основным направлениям аудита, %</t>
  </si>
  <si>
    <t>Аудит финансовых институтов (банки, страховые компании, инвестфонды, биржи и т.д.)</t>
  </si>
  <si>
    <t>Лидеры по выручке от аудиторских проверок</t>
  </si>
  <si>
    <t>Аудит финансовых институтов</t>
  </si>
  <si>
    <t>Источник: АЦ «Эксперт-Урал» по результатам анкетирования аудиторско-консалтинговых компаний</t>
  </si>
  <si>
    <t>Источник: АЦ «Эксперт-Урал» по результатам анкетирования аудиторско-консалтинговых компаний.</t>
  </si>
  <si>
    <t>АССОЦИАЦИЯ «НАЛОГИ РОССИИ»</t>
  </si>
  <si>
    <t>АУДИТОРСКАЯ ГРУППА «КАПИТАЛ»</t>
  </si>
  <si>
    <t>ЕКАТЕРИНБУРГСКИЙ АУДИТ-ЦЕНТР</t>
  </si>
  <si>
    <t>ИНВЕСТ-АУДИТ</t>
  </si>
  <si>
    <t>II</t>
  </si>
  <si>
    <t>I</t>
  </si>
  <si>
    <t>ИТ-консалтинг</t>
  </si>
  <si>
    <t>Другие консалтинговые услуги</t>
  </si>
  <si>
    <t>Оценка</t>
  </si>
  <si>
    <t>По итогам 2013 года</t>
  </si>
  <si>
    <t>Численность аудиторов с единым аттестатом</t>
  </si>
  <si>
    <t>Источник: Данные компаний, расчет АЦ «Эксперт-Урал»</t>
  </si>
  <si>
    <t>По итогам 2014 года</t>
  </si>
  <si>
    <t>Совокупная выручка от аудиторско-консалтинговой деятельности за 2014 год, тыс. руб.</t>
  </si>
  <si>
    <t>2002</t>
  </si>
  <si>
    <t>1998</t>
  </si>
  <si>
    <t>1992</t>
  </si>
  <si>
    <t>1993</t>
  </si>
  <si>
    <t>2003</t>
  </si>
  <si>
    <t>1995</t>
  </si>
  <si>
    <t>Численность аттестованных аудиторов</t>
  </si>
  <si>
    <t xml:space="preserve">АУДИТОРСКАЯ ФИРМА «АВУАР» </t>
  </si>
  <si>
    <t xml:space="preserve">АУДИТОРСКО-ПРАВОВАЯ КОМПАНИЯ «АКТИВ» </t>
  </si>
  <si>
    <t xml:space="preserve">АУДИТОРСКАЯ ФИРМА «АУДИТ-КЛАССИК» </t>
  </si>
  <si>
    <t>ЦЕНТР ЭКОНОМИЧЕСКИХ ЭКСПЕРТИЗ «НАЛОГИ И ФИНАНСОВОЕ ПРАВО»</t>
  </si>
  <si>
    <t>АКГ «НЕКСИА СИ АЙ ЭС»</t>
  </si>
  <si>
    <t>Число участников группы*</t>
  </si>
  <si>
    <t>Уровень доверия к присланным данным **</t>
  </si>
  <si>
    <t>* Число участников группы с учетом материнской и дочерних компаний, филиалов, представительств, аффилированных лиц, а также партнерских фирм.</t>
  </si>
  <si>
    <t>** Уровень доверия к сведениям, предоставленным для участия в рейтинге, присваивается в зависимости от присланных участником материалов, подтверждающих выручку: высокий уровень (I) - если компания предоставила финансовую (бухгалтерскую) отчетность по итогам 2013 года, средний (II) - предоставлен только заверенный бланк подтверждения основных сведений.</t>
  </si>
  <si>
    <t>Выручка от аудита за 2014 год, тыс. руб.</t>
  </si>
  <si>
    <t>Структура выручки участников рейтинга по итогам 2014 года, %</t>
  </si>
  <si>
    <t>АУДИТ-СЕРВИС</t>
  </si>
  <si>
    <t>—</t>
  </si>
  <si>
    <t>Кроме аудита наиболее значимы для клиента правовые вопросы и финансовое консультирование</t>
  </si>
  <si>
    <t>2К</t>
  </si>
  <si>
    <t>Предварительный рейтинг топ-10  аудиторско-консалтинговых компаний Урало-Западносибирского региона по итогам 2014 года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</si>
</sst>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  <numFmt numFmtId="171" formatCode="#,##0.0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%"/>
    <numFmt numFmtId="177" formatCode="0.0%"/>
  </numFmts>
  <fonts count="27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3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u val="single"/>
      <sz val="9.3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sz val="10"/>
      <color indexed="8"/>
      <name val="Calibri"/>
      <family val="2"/>
    </font>
    <font>
      <sz val="9.2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20" fillId="0" borderId="0" xfId="0" applyFont="1" applyAlignment="1">
      <alignment wrapText="1"/>
    </xf>
    <xf numFmtId="3" fontId="13" fillId="0" borderId="10" xfId="53" applyNumberFormat="1" applyFont="1" applyFill="1" applyBorder="1" applyAlignment="1">
      <alignment horizontal="center" vertical="center" wrapText="1"/>
      <protection/>
    </xf>
    <xf numFmtId="3" fontId="13" fillId="0" borderId="10" xfId="53" applyNumberFormat="1" applyFont="1" applyBorder="1" applyAlignment="1">
      <alignment horizontal="center" vertical="center" wrapText="1"/>
      <protection/>
    </xf>
    <xf numFmtId="171" fontId="13" fillId="0" borderId="10" xfId="53" applyNumberFormat="1" applyFont="1" applyBorder="1" applyAlignment="1">
      <alignment horizontal="center" vertical="center" wrapText="1"/>
      <protection/>
    </xf>
    <xf numFmtId="0" fontId="21" fillId="0" borderId="0" xfId="0" applyFont="1" applyAlignment="1">
      <alignment/>
    </xf>
    <xf numFmtId="0" fontId="20" fillId="0" borderId="0" xfId="0" applyFont="1" applyAlignment="1">
      <alignment/>
    </xf>
    <xf numFmtId="0" fontId="21" fillId="24" borderId="0" xfId="0" applyFont="1" applyFill="1" applyAlignment="1">
      <alignment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4" fillId="0" borderId="0" xfId="0" applyFont="1" applyAlignment="1">
      <alignment wrapText="1"/>
    </xf>
    <xf numFmtId="0" fontId="21" fillId="0" borderId="10" xfId="0" applyFont="1" applyBorder="1" applyAlignment="1">
      <alignment horizontal="center"/>
    </xf>
    <xf numFmtId="0" fontId="21" fillId="0" borderId="0" xfId="0" applyFont="1" applyAlignment="1">
      <alignment wrapText="1"/>
    </xf>
    <xf numFmtId="3" fontId="21" fillId="0" borderId="0" xfId="0" applyNumberFormat="1" applyFont="1" applyAlignment="1">
      <alignment/>
    </xf>
    <xf numFmtId="0" fontId="21" fillId="0" borderId="0" xfId="0" applyFont="1" applyFill="1" applyAlignment="1">
      <alignment wrapText="1"/>
    </xf>
    <xf numFmtId="0" fontId="20" fillId="25" borderId="10" xfId="0" applyFont="1" applyFill="1" applyBorder="1" applyAlignment="1">
      <alignment horizontal="center" textRotation="90" wrapText="1"/>
    </xf>
    <xf numFmtId="0" fontId="23" fillId="25" borderId="10" xfId="0" applyFont="1" applyFill="1" applyBorder="1" applyAlignment="1">
      <alignment horizontal="center" wrapText="1"/>
    </xf>
    <xf numFmtId="170" fontId="21" fillId="0" borderId="0" xfId="0" applyNumberFormat="1" applyFont="1" applyAlignment="1">
      <alignment/>
    </xf>
    <xf numFmtId="3" fontId="13" fillId="0" borderId="10" xfId="53" applyNumberFormat="1" applyBorder="1" applyAlignment="1">
      <alignment horizontal="left" vertical="center" wrapText="1"/>
      <protection/>
    </xf>
    <xf numFmtId="3" fontId="13" fillId="0" borderId="10" xfId="53" applyNumberFormat="1" applyFill="1" applyBorder="1" applyAlignment="1">
      <alignment horizontal="left" vertical="center" wrapText="1"/>
      <protection/>
    </xf>
    <xf numFmtId="3" fontId="13" fillId="0" borderId="10" xfId="53" applyNumberFormat="1" applyBorder="1" applyAlignment="1">
      <alignment horizontal="center" vertical="center" wrapText="1"/>
      <protection/>
    </xf>
    <xf numFmtId="3" fontId="13" fillId="0" borderId="10" xfId="53" applyNumberFormat="1" applyFill="1" applyBorder="1" applyAlignment="1">
      <alignment horizontal="center" vertical="center" wrapText="1"/>
      <protection/>
    </xf>
    <xf numFmtId="0" fontId="0" fillId="0" borderId="10" xfId="0" applyFill="1" applyBorder="1" applyAlignment="1">
      <alignment horizontal="center"/>
    </xf>
    <xf numFmtId="1" fontId="13" fillId="0" borderId="10" xfId="53" applyNumberFormat="1" applyBorder="1" applyAlignment="1">
      <alignment horizontal="center" vertical="center"/>
      <protection/>
    </xf>
    <xf numFmtId="170" fontId="21" fillId="0" borderId="10" xfId="0" applyNumberFormat="1" applyFont="1" applyBorder="1" applyAlignment="1">
      <alignment horizontal="center"/>
    </xf>
    <xf numFmtId="170" fontId="13" fillId="0" borderId="10" xfId="53" applyNumberFormat="1" applyFont="1" applyFill="1" applyBorder="1" applyAlignment="1">
      <alignment horizontal="center" vertical="center" wrapText="1"/>
      <protection/>
    </xf>
    <xf numFmtId="0" fontId="21" fillId="0" borderId="10" xfId="0" applyFont="1" applyFill="1" applyBorder="1" applyAlignment="1">
      <alignment horizontal="center"/>
    </xf>
    <xf numFmtId="171" fontId="13" fillId="0" borderId="10" xfId="53" applyNumberFormat="1" applyFont="1" applyFill="1" applyBorder="1" applyAlignment="1">
      <alignment horizontal="center" vertical="center" wrapText="1"/>
      <protection/>
    </xf>
    <xf numFmtId="0" fontId="20" fillId="25" borderId="10" xfId="0" applyFont="1" applyFill="1" applyBorder="1" applyAlignment="1">
      <alignment horizontal="center" wrapText="1"/>
    </xf>
    <xf numFmtId="0" fontId="20" fillId="25" borderId="11" xfId="0" applyFont="1" applyFill="1" applyBorder="1" applyAlignment="1">
      <alignment horizontal="left" wrapText="1"/>
    </xf>
    <xf numFmtId="0" fontId="20" fillId="25" borderId="12" xfId="0" applyFont="1" applyFill="1" applyBorder="1" applyAlignment="1">
      <alignment horizontal="left" wrapText="1"/>
    </xf>
    <xf numFmtId="0" fontId="23" fillId="25" borderId="10" xfId="0" applyFont="1" applyFill="1" applyBorder="1" applyAlignment="1">
      <alignment horizontal="center" wrapText="1"/>
    </xf>
    <xf numFmtId="0" fontId="20" fillId="25" borderId="11" xfId="0" applyFont="1" applyFill="1" applyBorder="1" applyAlignment="1">
      <alignment horizontal="center" textRotation="90" wrapText="1"/>
    </xf>
    <xf numFmtId="0" fontId="20" fillId="25" borderId="12" xfId="0" applyFont="1" applyFill="1" applyBorder="1" applyAlignment="1">
      <alignment horizontal="center" textRotation="90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95"/>
          <c:y val="0.0905"/>
          <c:w val="0.53775"/>
          <c:h val="0.816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'2014'!$C$37:$C$45</c:f>
              <c:strCache/>
            </c:strRef>
          </c:cat>
          <c:val>
            <c:numRef>
              <c:f>'2014'!$D$37:$D$45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425"/>
          <c:y val="0.2165"/>
          <c:w val="0.3285"/>
          <c:h val="0.55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34</xdr:row>
      <xdr:rowOff>19050</xdr:rowOff>
    </xdr:from>
    <xdr:to>
      <xdr:col>4</xdr:col>
      <xdr:colOff>628650</xdr:colOff>
      <xdr:row>56</xdr:row>
      <xdr:rowOff>19050</xdr:rowOff>
    </xdr:to>
    <xdr:graphicFrame>
      <xdr:nvGraphicFramePr>
        <xdr:cNvPr id="1" name="Диаграмма 6"/>
        <xdr:cNvGraphicFramePr/>
      </xdr:nvGraphicFramePr>
      <xdr:xfrm>
        <a:off x="38100" y="10201275"/>
        <a:ext cx="5391150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C57"/>
  <sheetViews>
    <sheetView tabSelected="1" zoomScale="85" zoomScaleNormal="85" zoomScalePageLayoutView="0" workbookViewId="0" topLeftCell="A25">
      <selection activeCell="D70" sqref="D70"/>
    </sheetView>
  </sheetViews>
  <sheetFormatPr defaultColWidth="9.140625" defaultRowHeight="15"/>
  <cols>
    <col min="1" max="1" width="8.00390625" style="5" customWidth="1"/>
    <col min="2" max="2" width="11.57421875" style="5" customWidth="1"/>
    <col min="3" max="3" width="31.57421875" style="5" customWidth="1"/>
    <col min="4" max="4" width="20.8515625" style="5" customWidth="1"/>
    <col min="5" max="5" width="13.28125" style="5" customWidth="1"/>
    <col min="6" max="6" width="16.8515625" style="5" customWidth="1"/>
    <col min="7" max="7" width="15.7109375" style="5" customWidth="1"/>
    <col min="8" max="8" width="15.00390625" style="5" customWidth="1"/>
    <col min="9" max="9" width="11.57421875" style="5" customWidth="1"/>
    <col min="10" max="10" width="11.8515625" style="5" customWidth="1"/>
    <col min="11" max="11" width="11.57421875" style="5" customWidth="1"/>
    <col min="12" max="12" width="9.8515625" style="5" customWidth="1"/>
    <col min="13" max="13" width="11.28125" style="5" customWidth="1"/>
    <col min="14" max="14" width="10.00390625" style="8" customWidth="1"/>
    <col min="15" max="15" width="11.140625" style="5" customWidth="1"/>
    <col min="16" max="16384" width="9.140625" style="5" customWidth="1"/>
  </cols>
  <sheetData>
    <row r="1" spans="1:14" s="10" customFormat="1" ht="12.75">
      <c r="A1" s="9" t="s">
        <v>64</v>
      </c>
      <c r="K1" s="5"/>
      <c r="L1" s="5"/>
      <c r="M1" s="5"/>
      <c r="N1" s="8"/>
    </row>
    <row r="2" spans="1:15" s="1" customFormat="1" ht="24" customHeight="1">
      <c r="A2" s="28" t="s">
        <v>15</v>
      </c>
      <c r="B2" s="28"/>
      <c r="C2" s="29" t="s">
        <v>0</v>
      </c>
      <c r="D2" s="29" t="s">
        <v>1</v>
      </c>
      <c r="E2" s="32" t="s">
        <v>21</v>
      </c>
      <c r="F2" s="28" t="s">
        <v>41</v>
      </c>
      <c r="G2" s="28" t="s">
        <v>2</v>
      </c>
      <c r="H2" s="28" t="s">
        <v>3</v>
      </c>
      <c r="I2" s="28" t="s">
        <v>20</v>
      </c>
      <c r="J2" s="28" t="s">
        <v>19</v>
      </c>
      <c r="K2" s="28" t="s">
        <v>4</v>
      </c>
      <c r="L2" s="28" t="s">
        <v>48</v>
      </c>
      <c r="M2" s="28" t="s">
        <v>38</v>
      </c>
      <c r="N2" s="28" t="s">
        <v>54</v>
      </c>
      <c r="O2" s="28" t="s">
        <v>55</v>
      </c>
    </row>
    <row r="3" spans="1:15" s="1" customFormat="1" ht="60" customHeight="1">
      <c r="A3" s="15" t="s">
        <v>40</v>
      </c>
      <c r="B3" s="15" t="s">
        <v>37</v>
      </c>
      <c r="C3" s="30"/>
      <c r="D3" s="30"/>
      <c r="E3" s="33"/>
      <c r="F3" s="28"/>
      <c r="G3" s="28"/>
      <c r="H3" s="28"/>
      <c r="I3" s="28"/>
      <c r="J3" s="28"/>
      <c r="K3" s="28"/>
      <c r="L3" s="28"/>
      <c r="M3" s="28"/>
      <c r="N3" s="28"/>
      <c r="O3" s="28"/>
    </row>
    <row r="4" spans="1:133" ht="18" customHeight="1">
      <c r="A4" s="2">
        <v>1</v>
      </c>
      <c r="B4" s="2">
        <v>1</v>
      </c>
      <c r="C4" s="18" t="s">
        <v>5</v>
      </c>
      <c r="D4" s="18" t="s">
        <v>6</v>
      </c>
      <c r="E4" s="20" t="s">
        <v>47</v>
      </c>
      <c r="F4" s="3">
        <v>1039821.771</v>
      </c>
      <c r="G4" s="4">
        <v>-6.754490887866224</v>
      </c>
      <c r="H4" s="4">
        <v>15.102313913756282</v>
      </c>
      <c r="I4" s="20">
        <v>258</v>
      </c>
      <c r="J4" s="3">
        <v>-49</v>
      </c>
      <c r="K4" s="20">
        <v>4030.316941860465</v>
      </c>
      <c r="L4" s="20">
        <v>23</v>
      </c>
      <c r="M4" s="20">
        <v>6</v>
      </c>
      <c r="N4" s="21">
        <v>11</v>
      </c>
      <c r="O4" s="22" t="s">
        <v>33</v>
      </c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</row>
    <row r="5" spans="1:133" ht="18" customHeight="1">
      <c r="A5" s="2">
        <v>2</v>
      </c>
      <c r="B5" s="2" t="s">
        <v>61</v>
      </c>
      <c r="C5" s="18" t="s">
        <v>63</v>
      </c>
      <c r="D5" s="18" t="s">
        <v>17</v>
      </c>
      <c r="E5" s="20">
        <v>1994</v>
      </c>
      <c r="F5" s="3">
        <v>221991</v>
      </c>
      <c r="G5" s="4">
        <v>28.8</v>
      </c>
      <c r="H5" s="4">
        <v>17.9</v>
      </c>
      <c r="I5" s="20">
        <v>73</v>
      </c>
      <c r="J5" s="3">
        <v>11</v>
      </c>
      <c r="K5" s="20">
        <f>F5/I5</f>
        <v>3040.972602739726</v>
      </c>
      <c r="L5" s="20">
        <v>14</v>
      </c>
      <c r="M5" s="20">
        <v>8</v>
      </c>
      <c r="N5" s="21">
        <v>3</v>
      </c>
      <c r="O5" s="22" t="s">
        <v>32</v>
      </c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</row>
    <row r="6" spans="1:15" ht="18" customHeight="1">
      <c r="A6" s="2">
        <v>3</v>
      </c>
      <c r="B6" s="2">
        <v>2</v>
      </c>
      <c r="C6" s="19" t="s">
        <v>53</v>
      </c>
      <c r="D6" s="19" t="s">
        <v>17</v>
      </c>
      <c r="E6" s="21" t="s">
        <v>46</v>
      </c>
      <c r="F6" s="2">
        <v>127016.466</v>
      </c>
      <c r="G6" s="4">
        <v>3.947618435861201</v>
      </c>
      <c r="H6" s="4">
        <v>36.705746481719935</v>
      </c>
      <c r="I6" s="21">
        <v>57</v>
      </c>
      <c r="J6" s="3">
        <v>-27</v>
      </c>
      <c r="K6" s="20">
        <v>2228.359052631579</v>
      </c>
      <c r="L6" s="21">
        <v>37</v>
      </c>
      <c r="M6" s="21">
        <v>13</v>
      </c>
      <c r="N6" s="21">
        <v>7</v>
      </c>
      <c r="O6" s="22" t="s">
        <v>32</v>
      </c>
    </row>
    <row r="7" spans="1:15" ht="27.75" customHeight="1">
      <c r="A7" s="2">
        <v>4</v>
      </c>
      <c r="B7" s="2">
        <v>4</v>
      </c>
      <c r="C7" s="18" t="s">
        <v>49</v>
      </c>
      <c r="D7" s="18" t="s">
        <v>9</v>
      </c>
      <c r="E7" s="20" t="s">
        <v>42</v>
      </c>
      <c r="F7" s="3">
        <v>119418.37</v>
      </c>
      <c r="G7" s="4">
        <v>17.114252485181293</v>
      </c>
      <c r="H7" s="4">
        <v>29.058195150377614</v>
      </c>
      <c r="I7" s="20">
        <v>136</v>
      </c>
      <c r="J7" s="3">
        <v>20</v>
      </c>
      <c r="K7" s="20">
        <v>878.07625</v>
      </c>
      <c r="L7" s="20">
        <v>32</v>
      </c>
      <c r="M7" s="20">
        <v>6</v>
      </c>
      <c r="N7" s="21">
        <v>8</v>
      </c>
      <c r="O7" s="22" t="s">
        <v>32</v>
      </c>
    </row>
    <row r="8" spans="1:133" s="7" customFormat="1" ht="39.75" customHeight="1">
      <c r="A8" s="2">
        <v>5</v>
      </c>
      <c r="B8" s="2">
        <v>3</v>
      </c>
      <c r="C8" s="18" t="s">
        <v>52</v>
      </c>
      <c r="D8" s="18" t="s">
        <v>8</v>
      </c>
      <c r="E8" s="20" t="s">
        <v>45</v>
      </c>
      <c r="F8" s="3">
        <v>104652.3</v>
      </c>
      <c r="G8" s="4">
        <v>-8.982170812315186</v>
      </c>
      <c r="H8" s="4">
        <v>25.08334742762462</v>
      </c>
      <c r="I8" s="20">
        <v>33</v>
      </c>
      <c r="J8" s="3">
        <v>1</v>
      </c>
      <c r="K8" s="20">
        <v>3171.2818181818184</v>
      </c>
      <c r="L8" s="20">
        <v>5</v>
      </c>
      <c r="M8" s="20">
        <v>1</v>
      </c>
      <c r="N8" s="21">
        <v>5</v>
      </c>
      <c r="O8" s="22" t="s">
        <v>32</v>
      </c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</row>
    <row r="9" spans="1:15" ht="27.75" customHeight="1">
      <c r="A9" s="2">
        <v>6</v>
      </c>
      <c r="B9" s="2">
        <v>6</v>
      </c>
      <c r="C9" s="18" t="s">
        <v>50</v>
      </c>
      <c r="D9" s="18" t="s">
        <v>7</v>
      </c>
      <c r="E9" s="20" t="s">
        <v>43</v>
      </c>
      <c r="F9" s="3">
        <v>93123.5</v>
      </c>
      <c r="G9" s="4">
        <v>61.78702370723328</v>
      </c>
      <c r="H9" s="27">
        <v>6.083880008805511</v>
      </c>
      <c r="I9" s="20">
        <v>31</v>
      </c>
      <c r="J9" s="3">
        <v>11</v>
      </c>
      <c r="K9" s="20">
        <v>3003.983870967742</v>
      </c>
      <c r="L9" s="20">
        <v>13</v>
      </c>
      <c r="M9" s="20">
        <v>1</v>
      </c>
      <c r="N9" s="21">
        <v>4</v>
      </c>
      <c r="O9" s="22" t="s">
        <v>33</v>
      </c>
    </row>
    <row r="10" spans="1:15" ht="32.25" customHeight="1">
      <c r="A10" s="2">
        <v>7</v>
      </c>
      <c r="B10" s="2">
        <v>9</v>
      </c>
      <c r="C10" s="18" t="s">
        <v>29</v>
      </c>
      <c r="D10" s="18" t="s">
        <v>8</v>
      </c>
      <c r="E10" s="21" t="s">
        <v>42</v>
      </c>
      <c r="F10" s="3">
        <v>55367.16</v>
      </c>
      <c r="G10" s="4">
        <v>23.864593685507884</v>
      </c>
      <c r="H10" s="4">
        <v>41.19114832691436</v>
      </c>
      <c r="I10" s="20">
        <v>36</v>
      </c>
      <c r="J10" s="3">
        <v>0</v>
      </c>
      <c r="K10" s="20">
        <v>1537.9766666666667</v>
      </c>
      <c r="L10" s="20">
        <v>13</v>
      </c>
      <c r="M10" s="20">
        <v>3</v>
      </c>
      <c r="N10" s="21">
        <v>2</v>
      </c>
      <c r="O10" s="22" t="s">
        <v>32</v>
      </c>
    </row>
    <row r="11" spans="1:15" ht="27.75" customHeight="1">
      <c r="A11" s="2">
        <v>8</v>
      </c>
      <c r="B11" s="2">
        <v>10</v>
      </c>
      <c r="C11" s="18" t="s">
        <v>51</v>
      </c>
      <c r="D11" s="18" t="s">
        <v>9</v>
      </c>
      <c r="E11" s="23">
        <v>1996</v>
      </c>
      <c r="F11" s="3">
        <v>46703.038</v>
      </c>
      <c r="G11" s="4">
        <v>2.6285167153398907</v>
      </c>
      <c r="H11" s="4">
        <v>43.78159510736753</v>
      </c>
      <c r="I11" s="20">
        <v>45.4</v>
      </c>
      <c r="J11" s="3">
        <v>-5.600000000000001</v>
      </c>
      <c r="K11" s="20">
        <v>1028.7012775330397</v>
      </c>
      <c r="L11" s="20">
        <v>11.1</v>
      </c>
      <c r="M11" s="20">
        <v>1</v>
      </c>
      <c r="N11" s="21">
        <v>4</v>
      </c>
      <c r="O11" s="22" t="s">
        <v>33</v>
      </c>
    </row>
    <row r="12" spans="1:133" s="8" customFormat="1" ht="27" customHeight="1">
      <c r="A12" s="2">
        <v>9</v>
      </c>
      <c r="B12" s="2">
        <v>8</v>
      </c>
      <c r="C12" s="18" t="s">
        <v>28</v>
      </c>
      <c r="D12" s="18" t="s">
        <v>8</v>
      </c>
      <c r="E12" s="20" t="s">
        <v>44</v>
      </c>
      <c r="F12" s="3">
        <v>44338.56</v>
      </c>
      <c r="G12" s="4">
        <v>-7.517801680564998</v>
      </c>
      <c r="H12" s="4">
        <v>49.106872212358724</v>
      </c>
      <c r="I12" s="20">
        <v>29</v>
      </c>
      <c r="J12" s="3">
        <v>-1</v>
      </c>
      <c r="K12" s="20">
        <v>1528.9158620689655</v>
      </c>
      <c r="L12" s="20">
        <v>10</v>
      </c>
      <c r="M12" s="20">
        <v>6</v>
      </c>
      <c r="N12" s="21">
        <v>4</v>
      </c>
      <c r="O12" s="22" t="s">
        <v>33</v>
      </c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</row>
    <row r="13" spans="1:15" ht="18" customHeight="1">
      <c r="A13" s="2">
        <v>10</v>
      </c>
      <c r="B13" s="2">
        <v>11</v>
      </c>
      <c r="C13" s="18" t="s">
        <v>60</v>
      </c>
      <c r="D13" s="18" t="s">
        <v>6</v>
      </c>
      <c r="E13" s="20">
        <v>1995</v>
      </c>
      <c r="F13" s="3">
        <v>42505</v>
      </c>
      <c r="G13" s="4">
        <v>0.9</v>
      </c>
      <c r="H13" s="4">
        <v>71.5</v>
      </c>
      <c r="I13" s="20">
        <v>33</v>
      </c>
      <c r="J13" s="3">
        <v>-1</v>
      </c>
      <c r="K13" s="20">
        <v>1288.030303030303</v>
      </c>
      <c r="L13" s="20">
        <v>14</v>
      </c>
      <c r="M13" s="20">
        <v>3</v>
      </c>
      <c r="N13" s="21">
        <v>3</v>
      </c>
      <c r="O13" s="22" t="s">
        <v>32</v>
      </c>
    </row>
    <row r="14" s="8" customFormat="1" ht="12.75">
      <c r="A14" s="8" t="s">
        <v>56</v>
      </c>
    </row>
    <row r="15" s="8" customFormat="1" ht="12.75">
      <c r="A15" s="8" t="s">
        <v>57</v>
      </c>
    </row>
    <row r="16" ht="12.75">
      <c r="A16" s="5" t="s">
        <v>27</v>
      </c>
    </row>
    <row r="18" ht="12.75">
      <c r="A18" s="6" t="s">
        <v>24</v>
      </c>
    </row>
    <row r="19" spans="1:7" ht="25.5" customHeight="1">
      <c r="A19" s="28" t="s">
        <v>15</v>
      </c>
      <c r="B19" s="28" t="s">
        <v>18</v>
      </c>
      <c r="C19" s="28" t="s">
        <v>0</v>
      </c>
      <c r="D19" s="28" t="s">
        <v>58</v>
      </c>
      <c r="E19" s="28" t="s">
        <v>16</v>
      </c>
      <c r="F19" s="31" t="s">
        <v>22</v>
      </c>
      <c r="G19" s="31"/>
    </row>
    <row r="20" spans="1:14" s="12" customFormat="1" ht="102">
      <c r="A20" s="28"/>
      <c r="B20" s="28"/>
      <c r="C20" s="28"/>
      <c r="D20" s="28"/>
      <c r="E20" s="28"/>
      <c r="F20" s="16" t="s">
        <v>10</v>
      </c>
      <c r="G20" s="16" t="s">
        <v>23</v>
      </c>
      <c r="N20" s="14"/>
    </row>
    <row r="21" spans="1:7" ht="12.75">
      <c r="A21" s="11">
        <v>1</v>
      </c>
      <c r="B21" s="26">
        <v>1</v>
      </c>
      <c r="C21" s="18" t="s">
        <v>5</v>
      </c>
      <c r="D21" s="21">
        <v>157037.148</v>
      </c>
      <c r="E21" s="4">
        <v>-36.37062473041911</v>
      </c>
      <c r="F21" s="24">
        <v>99.4</v>
      </c>
      <c r="G21" s="24">
        <v>0.6</v>
      </c>
    </row>
    <row r="22" spans="1:7" ht="12.75">
      <c r="A22" s="11">
        <v>2</v>
      </c>
      <c r="B22" s="26">
        <v>3</v>
      </c>
      <c r="C22" s="19" t="s">
        <v>53</v>
      </c>
      <c r="D22" s="21">
        <v>46622.342</v>
      </c>
      <c r="E22" s="4">
        <v>1.7256556736838062</v>
      </c>
      <c r="F22" s="24">
        <v>100</v>
      </c>
      <c r="G22" s="24">
        <v>0</v>
      </c>
    </row>
    <row r="23" spans="1:7" ht="12.75">
      <c r="A23" s="11">
        <v>3</v>
      </c>
      <c r="B23" s="26">
        <v>2</v>
      </c>
      <c r="C23" s="19" t="s">
        <v>63</v>
      </c>
      <c r="D23" s="21">
        <v>39711</v>
      </c>
      <c r="E23" s="4">
        <v>11</v>
      </c>
      <c r="F23" s="24">
        <v>92.5</v>
      </c>
      <c r="G23" s="24">
        <v>7.5</v>
      </c>
    </row>
    <row r="24" spans="1:9" ht="25.5">
      <c r="A24" s="11">
        <v>4</v>
      </c>
      <c r="B24" s="26">
        <v>11</v>
      </c>
      <c r="C24" s="18" t="s">
        <v>30</v>
      </c>
      <c r="D24" s="21">
        <v>39540</v>
      </c>
      <c r="E24" s="4">
        <v>4.207571784363593</v>
      </c>
      <c r="F24" s="25">
        <v>5.1</v>
      </c>
      <c r="G24" s="25">
        <v>94.9</v>
      </c>
      <c r="I24" s="13"/>
    </row>
    <row r="25" spans="1:9" ht="25.5">
      <c r="A25" s="11">
        <v>5</v>
      </c>
      <c r="B25" s="26">
        <v>4</v>
      </c>
      <c r="C25" s="18" t="s">
        <v>49</v>
      </c>
      <c r="D25" s="21">
        <v>34700.823</v>
      </c>
      <c r="E25" s="4">
        <v>53.323723212616954</v>
      </c>
      <c r="F25" s="25">
        <v>93.5</v>
      </c>
      <c r="G25" s="25">
        <v>6.5</v>
      </c>
      <c r="I25" s="13"/>
    </row>
    <row r="26" spans="1:9" ht="12.75">
      <c r="A26" s="11">
        <v>6</v>
      </c>
      <c r="B26" s="26">
        <v>10</v>
      </c>
      <c r="C26" s="18" t="s">
        <v>60</v>
      </c>
      <c r="D26" s="21">
        <v>30385</v>
      </c>
      <c r="E26" s="4">
        <v>18.1</v>
      </c>
      <c r="F26" s="24">
        <v>100</v>
      </c>
      <c r="G26" s="24">
        <v>0</v>
      </c>
      <c r="I26" s="13"/>
    </row>
    <row r="27" spans="1:7" ht="38.25">
      <c r="A27" s="11">
        <v>7</v>
      </c>
      <c r="B27" s="26">
        <v>5</v>
      </c>
      <c r="C27" s="18" t="s">
        <v>52</v>
      </c>
      <c r="D27" s="21">
        <v>26250.3</v>
      </c>
      <c r="E27" s="4">
        <v>1.3184760331471668</v>
      </c>
      <c r="F27" s="24">
        <v>100</v>
      </c>
      <c r="G27" s="24">
        <v>0</v>
      </c>
    </row>
    <row r="28" spans="1:9" ht="12.75">
      <c r="A28" s="11">
        <v>8</v>
      </c>
      <c r="B28" s="26">
        <v>12</v>
      </c>
      <c r="C28" s="18" t="s">
        <v>31</v>
      </c>
      <c r="D28" s="21">
        <v>22910</v>
      </c>
      <c r="E28" s="4">
        <v>9.606736197493063</v>
      </c>
      <c r="F28" s="25">
        <v>96.5</v>
      </c>
      <c r="G28" s="25">
        <v>3.5</v>
      </c>
      <c r="I28" s="13"/>
    </row>
    <row r="29" spans="1:9" ht="25.5">
      <c r="A29" s="11">
        <v>9</v>
      </c>
      <c r="B29" s="26">
        <v>7</v>
      </c>
      <c r="C29" s="18" t="s">
        <v>29</v>
      </c>
      <c r="D29" s="21">
        <v>22806.369</v>
      </c>
      <c r="E29" s="4">
        <v>-10.949552679656254</v>
      </c>
      <c r="F29" s="24">
        <v>100</v>
      </c>
      <c r="G29" s="24">
        <v>0</v>
      </c>
      <c r="I29" s="13"/>
    </row>
    <row r="30" spans="1:7" ht="25.5">
      <c r="A30" s="11">
        <v>10</v>
      </c>
      <c r="B30" s="26">
        <v>9</v>
      </c>
      <c r="C30" s="18" t="s">
        <v>28</v>
      </c>
      <c r="D30" s="21">
        <v>21773.28</v>
      </c>
      <c r="E30" s="4">
        <v>-12.000001293328317</v>
      </c>
      <c r="F30" s="24">
        <v>100</v>
      </c>
      <c r="G30" s="24">
        <v>0</v>
      </c>
    </row>
    <row r="31" ht="12.75">
      <c r="A31" s="5" t="s">
        <v>26</v>
      </c>
    </row>
    <row r="33" ht="12.75">
      <c r="A33" s="6" t="s">
        <v>62</v>
      </c>
    </row>
    <row r="34" ht="12.75">
      <c r="A34" s="6" t="s">
        <v>59</v>
      </c>
    </row>
    <row r="37" spans="3:14" ht="12.75">
      <c r="C37" s="5" t="s">
        <v>10</v>
      </c>
      <c r="D37" s="5">
        <v>23.9</v>
      </c>
      <c r="M37" s="8"/>
      <c r="N37" s="5"/>
    </row>
    <row r="38" spans="3:14" ht="12.75">
      <c r="C38" s="5" t="s">
        <v>11</v>
      </c>
      <c r="D38" s="5">
        <v>17.7</v>
      </c>
      <c r="M38" s="8"/>
      <c r="N38" s="5"/>
    </row>
    <row r="39" spans="3:14" ht="12.75">
      <c r="C39" s="5" t="s">
        <v>12</v>
      </c>
      <c r="D39" s="5">
        <v>17.3</v>
      </c>
      <c r="M39" s="8"/>
      <c r="N39" s="5"/>
    </row>
    <row r="40" spans="3:14" ht="12.75">
      <c r="C40" s="5" t="s">
        <v>34</v>
      </c>
      <c r="D40" s="5">
        <v>13.2</v>
      </c>
      <c r="M40" s="8"/>
      <c r="N40" s="5"/>
    </row>
    <row r="41" spans="3:14" ht="12.75">
      <c r="C41" s="5" t="s">
        <v>13</v>
      </c>
      <c r="D41" s="17">
        <v>10.4</v>
      </c>
      <c r="M41" s="8"/>
      <c r="N41" s="5"/>
    </row>
    <row r="42" spans="3:14" ht="12.75">
      <c r="C42" s="5" t="s">
        <v>36</v>
      </c>
      <c r="D42" s="5">
        <v>8.7</v>
      </c>
      <c r="M42" s="8"/>
      <c r="N42" s="5"/>
    </row>
    <row r="43" spans="3:14" ht="12.75">
      <c r="C43" s="5" t="s">
        <v>35</v>
      </c>
      <c r="D43" s="5">
        <f>100-94.2</f>
        <v>5.799999999999997</v>
      </c>
      <c r="M43" s="8"/>
      <c r="N43" s="5"/>
    </row>
    <row r="44" spans="3:14" ht="12.75">
      <c r="C44" s="5" t="s">
        <v>25</v>
      </c>
      <c r="D44" s="5">
        <v>2.1</v>
      </c>
      <c r="M44" s="8"/>
      <c r="N44" s="5"/>
    </row>
    <row r="45" spans="3:14" ht="12.75">
      <c r="C45" s="5" t="s">
        <v>14</v>
      </c>
      <c r="D45" s="5">
        <v>0.9</v>
      </c>
      <c r="M45" s="8"/>
      <c r="N45" s="5"/>
    </row>
    <row r="57" ht="12.75">
      <c r="A57" s="5" t="s">
        <v>39</v>
      </c>
    </row>
  </sheetData>
  <sheetProtection/>
  <mergeCells count="20">
    <mergeCell ref="F19:G19"/>
    <mergeCell ref="D2:D3"/>
    <mergeCell ref="E2:E3"/>
    <mergeCell ref="F2:F3"/>
    <mergeCell ref="N2:N3"/>
    <mergeCell ref="O2:O3"/>
    <mergeCell ref="A19:A20"/>
    <mergeCell ref="B19:B20"/>
    <mergeCell ref="C19:C20"/>
    <mergeCell ref="D19:D20"/>
    <mergeCell ref="E19:E20"/>
    <mergeCell ref="H2:H3"/>
    <mergeCell ref="C2:C3"/>
    <mergeCell ref="A2:B2"/>
    <mergeCell ref="M2:M3"/>
    <mergeCell ref="G2:G3"/>
    <mergeCell ref="I2:I3"/>
    <mergeCell ref="J2:J3"/>
    <mergeCell ref="K2:K3"/>
    <mergeCell ref="L2:L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KORIPHEY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itetereva</dc:creator>
  <cp:keywords/>
  <dc:description/>
  <cp:lastModifiedBy>ТТ</cp:lastModifiedBy>
  <dcterms:created xsi:type="dcterms:W3CDTF">2010-04-14T09:20:31Z</dcterms:created>
  <dcterms:modified xsi:type="dcterms:W3CDTF">2015-04-07T21:30:17Z</dcterms:modified>
  <cp:category/>
  <cp:version/>
  <cp:contentType/>
  <cp:contentStatus/>
</cp:coreProperties>
</file>