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1505" activeTab="0"/>
  </bookViews>
  <sheets>
    <sheet name="42 газели (2)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<sst xmlns="http://schemas.openxmlformats.org/spreadsheetml/2006/main" count="136" uniqueCount="94">
  <si>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>Уральские "газели"</t>
  </si>
  <si>
    <t>Наименование</t>
  </si>
  <si>
    <t>Сфера деятельности</t>
  </si>
  <si>
    <t>Регион</t>
  </si>
  <si>
    <t>выручка, млн рублей</t>
  </si>
  <si>
    <t>прирост, %</t>
  </si>
  <si>
    <t>Увеличение выручки за 4 года, разы</t>
  </si>
  <si>
    <t>Агро-Продукт</t>
  </si>
  <si>
    <t>оптовая торговля незамороженными пищевыми продуктами, напитками и табачными изделиями</t>
  </si>
  <si>
    <t>Пермский край</t>
  </si>
  <si>
    <t>Алексинские краски -Урал</t>
  </si>
  <si>
    <t>производство красок</t>
  </si>
  <si>
    <t>Свердловская область</t>
  </si>
  <si>
    <t>АНТИКОР-М</t>
  </si>
  <si>
    <t>строительство</t>
  </si>
  <si>
    <t>Тюменская область</t>
  </si>
  <si>
    <t>АСПЭК-ЛИДЕР</t>
  </si>
  <si>
    <t>торговля автомобилями</t>
  </si>
  <si>
    <t>Удмуртская Республика</t>
  </si>
  <si>
    <t>БАЙТЕКС</t>
  </si>
  <si>
    <t>добыча нефти</t>
  </si>
  <si>
    <t>Оренбургская область</t>
  </si>
  <si>
    <t>БЕСТ СЕРВИС</t>
  </si>
  <si>
    <t>оптовая торговля топливом</t>
  </si>
  <si>
    <t>Челябинская область</t>
  </si>
  <si>
    <t>БСК Норд-Ост Гео</t>
  </si>
  <si>
    <t>Втормет-Ноябрьск</t>
  </si>
  <si>
    <t>переработка металла</t>
  </si>
  <si>
    <t>Гамбринус</t>
  </si>
  <si>
    <t>производство пива</t>
  </si>
  <si>
    <t>ЗАВОД АЛКОГОЛЬНЫХ НАПИТКОВ МАЯК</t>
  </si>
  <si>
    <t>производство алкогольных напитков</t>
  </si>
  <si>
    <t>Курганская область</t>
  </si>
  <si>
    <t>ИРЕНЬ</t>
  </si>
  <si>
    <t>оптовая торговля химической продукцией</t>
  </si>
  <si>
    <t>КЕДРОН</t>
  </si>
  <si>
    <t>производство изделий из фторопласта, полиамида</t>
  </si>
  <si>
    <t>Легион</t>
  </si>
  <si>
    <t>оптовая торгавля металлами</t>
  </si>
  <si>
    <t>Республика Башкортостан</t>
  </si>
  <si>
    <t>производство и реализация гофрированных водопропускных труб</t>
  </si>
  <si>
    <t>ЛС-ТРЕЙДИНГ</t>
  </si>
  <si>
    <t>оптовая торговля</t>
  </si>
  <si>
    <t>Маслозавод Нытвенский</t>
  </si>
  <si>
    <t>производство молочной продукции и сыра</t>
  </si>
  <si>
    <t>МОНОЛИТ</t>
  </si>
  <si>
    <t>МЯСКОМ</t>
  </si>
  <si>
    <t>переработка мяса</t>
  </si>
  <si>
    <t>НАГ</t>
  </si>
  <si>
    <t>построение и техобслуживание коммуникационных сетей</t>
  </si>
  <si>
    <t>НПО ОРГНЕФТЕГАЗ</t>
  </si>
  <si>
    <t>инжиниринг в нефтегазовой сфере</t>
  </si>
  <si>
    <t>ПК Примм</t>
  </si>
  <si>
    <t>оптовая торговля смазочными маслами</t>
  </si>
  <si>
    <t>Производственная фирма Сокол</t>
  </si>
  <si>
    <t>машиностроение</t>
  </si>
  <si>
    <t>ПРОМ-РЕСУРС</t>
  </si>
  <si>
    <t>оптовая торговля непродовольственными потребительскими товарами</t>
  </si>
  <si>
    <t>Промстройресурс</t>
  </si>
  <si>
    <t>РАССВЕТ</t>
  </si>
  <si>
    <t>производство и переработка зерновых и зернобобовых культур</t>
  </si>
  <si>
    <t>РИФ-Микромрамор</t>
  </si>
  <si>
    <t>производство гранул и порошков из природного камня</t>
  </si>
  <si>
    <t>РУССОЛЬ</t>
  </si>
  <si>
    <t>добыча и производство соли</t>
  </si>
  <si>
    <t>СМУ-2</t>
  </si>
  <si>
    <t>СОДЕЛ</t>
  </si>
  <si>
    <t>транспортировка грузов</t>
  </si>
  <si>
    <t>СПС-инвест</t>
  </si>
  <si>
    <t>услуги, продажа автомобили</t>
  </si>
  <si>
    <t>СТС</t>
  </si>
  <si>
    <t>Тайм-мобиль</t>
  </si>
  <si>
    <t>услуги, продажа автомобилей</t>
  </si>
  <si>
    <t>ТАНЫШ</t>
  </si>
  <si>
    <t>торгово-сервисный центр</t>
  </si>
  <si>
    <t>ТД Технопрофиль</t>
  </si>
  <si>
    <t>черная металлургия</t>
  </si>
  <si>
    <t>УФАХИМ</t>
  </si>
  <si>
    <t>Фабрика ЮУК</t>
  </si>
  <si>
    <t>производство картона</t>
  </si>
  <si>
    <t>Фирма ЯТМ</t>
  </si>
  <si>
    <t>медицина</t>
  </si>
  <si>
    <t>Химэкспорт</t>
  </si>
  <si>
    <t>ЧИШМИНСКОЕ</t>
  </si>
  <si>
    <t>производство подсолнечного масла</t>
  </si>
  <si>
    <t>ЭНРИМА</t>
  </si>
  <si>
    <t>инжиниринг</t>
  </si>
  <si>
    <t>ЭР-ТЕЛЕКОМ ХОЛДИНГ</t>
  </si>
  <si>
    <t>телекоммуникации</t>
  </si>
  <si>
    <t>Юнис Урал</t>
  </si>
  <si>
    <t>производство строительных материалов</t>
  </si>
  <si>
    <t>сумма</t>
  </si>
  <si>
    <t>медианное значение</t>
  </si>
  <si>
    <t>Источник: АЦ "Эксперт-Урал" по данным СПАРК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</si>
</sst>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NumberFormat="1" applyFont="1" applyFill="1" applyBorder="1" applyAlignment="1">
      <alignment horizontal="center" vertical="center"/>
    </xf>
    <xf numFmtId="0" fontId="24" fillId="20" borderId="12" xfId="0" applyNumberFormat="1" applyFont="1" applyFill="1" applyBorder="1" applyAlignment="1">
      <alignment horizontal="center" vertical="center"/>
    </xf>
    <xf numFmtId="0" fontId="24" fillId="20" borderId="13" xfId="0" applyNumberFormat="1" applyFont="1" applyFill="1" applyBorder="1" applyAlignment="1">
      <alignment horizontal="center" vertical="center"/>
    </xf>
    <xf numFmtId="180" fontId="25" fillId="2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NumberFormat="1" applyFont="1" applyFill="1" applyBorder="1" applyAlignment="1">
      <alignment horizontal="center" vertical="center"/>
    </xf>
    <xf numFmtId="180" fontId="25" fillId="2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15" xfId="56" applyFont="1" applyFill="1" applyBorder="1" applyAlignment="1">
      <alignment horizontal="left" vertical="center"/>
      <protection/>
    </xf>
    <xf numFmtId="180" fontId="27" fillId="0" borderId="15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 vertical="center"/>
    </xf>
    <xf numFmtId="180" fontId="27" fillId="0" borderId="15" xfId="53" applyNumberFormat="1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 horizontal="left"/>
    </xf>
    <xf numFmtId="18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left"/>
    </xf>
    <xf numFmtId="180" fontId="13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workbookViewId="0" topLeftCell="A1">
      <selection activeCell="O19" sqref="O19"/>
    </sheetView>
  </sheetViews>
  <sheetFormatPr defaultColWidth="9.140625" defaultRowHeight="15"/>
  <cols>
    <col min="1" max="1" width="27.28125" style="21" customWidth="1"/>
    <col min="2" max="2" width="57.421875" style="21" customWidth="1"/>
    <col min="3" max="3" width="28.140625" style="21" bestFit="1" customWidth="1"/>
    <col min="4" max="5" width="10.421875" style="22" bestFit="1" customWidth="1"/>
    <col min="6" max="8" width="11.421875" style="22" bestFit="1" customWidth="1"/>
    <col min="9" max="10" width="10.7109375" style="22" bestFit="1" customWidth="1"/>
    <col min="11" max="12" width="9.28125" style="22" bestFit="1" customWidth="1"/>
    <col min="13" max="13" width="20.140625" style="22" customWidth="1"/>
    <col min="14" max="16384" width="9.140625" style="2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8" customFormat="1" ht="16.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4" t="s">
        <v>5</v>
      </c>
      <c r="J2" s="5"/>
      <c r="K2" s="5"/>
      <c r="L2" s="6"/>
      <c r="M2" s="7" t="s">
        <v>6</v>
      </c>
    </row>
    <row r="3" spans="1:13" s="12" customFormat="1" ht="15.75">
      <c r="A3" s="9"/>
      <c r="B3" s="9"/>
      <c r="C3" s="9"/>
      <c r="D3" s="10">
        <v>2008</v>
      </c>
      <c r="E3" s="10">
        <v>2009</v>
      </c>
      <c r="F3" s="10">
        <v>2010</v>
      </c>
      <c r="G3" s="10">
        <v>2011</v>
      </c>
      <c r="H3" s="10">
        <v>2012</v>
      </c>
      <c r="I3" s="10">
        <v>2009</v>
      </c>
      <c r="J3" s="10">
        <v>2010</v>
      </c>
      <c r="K3" s="10">
        <v>2011</v>
      </c>
      <c r="L3" s="10">
        <v>2012</v>
      </c>
      <c r="M3" s="11"/>
    </row>
    <row r="4" spans="1:13" ht="15.75">
      <c r="A4" s="13" t="s">
        <v>7</v>
      </c>
      <c r="B4" s="13" t="s">
        <v>8</v>
      </c>
      <c r="C4" s="13" t="s">
        <v>9</v>
      </c>
      <c r="D4" s="14">
        <v>25.325</v>
      </c>
      <c r="E4" s="14">
        <v>81.455</v>
      </c>
      <c r="F4" s="14">
        <v>121.4</v>
      </c>
      <c r="G4" s="14">
        <v>315.098</v>
      </c>
      <c r="H4" s="14">
        <v>575.041</v>
      </c>
      <c r="I4" s="14">
        <v>221.63869693978282</v>
      </c>
      <c r="J4" s="14">
        <v>49.039346878644665</v>
      </c>
      <c r="K4" s="14">
        <v>159.55354200988467</v>
      </c>
      <c r="L4" s="14">
        <v>82.49592190366172</v>
      </c>
      <c r="M4" s="15">
        <f aca="true" t="shared" si="0" ref="M4:M45">H4/D4</f>
        <v>22.706456071076015</v>
      </c>
    </row>
    <row r="5" spans="1:13" ht="15.75">
      <c r="A5" s="13" t="s">
        <v>10</v>
      </c>
      <c r="B5" s="13" t="s">
        <v>11</v>
      </c>
      <c r="C5" s="13" t="s">
        <v>12</v>
      </c>
      <c r="D5" s="14">
        <v>19.155</v>
      </c>
      <c r="E5" s="14">
        <v>123.464</v>
      </c>
      <c r="F5" s="14">
        <v>256.693</v>
      </c>
      <c r="G5" s="14">
        <v>411.677</v>
      </c>
      <c r="H5" s="14">
        <v>543.898</v>
      </c>
      <c r="I5" s="14">
        <v>544.5523362046463</v>
      </c>
      <c r="J5" s="14">
        <v>107.90918810341475</v>
      </c>
      <c r="K5" s="14">
        <v>60.37718208131895</v>
      </c>
      <c r="L5" s="14">
        <v>32.11765534630304</v>
      </c>
      <c r="M5" s="15">
        <f t="shared" si="0"/>
        <v>28.394570608196293</v>
      </c>
    </row>
    <row r="6" spans="1:13" ht="15.75">
      <c r="A6" s="13" t="s">
        <v>13</v>
      </c>
      <c r="B6" s="13" t="s">
        <v>14</v>
      </c>
      <c r="C6" s="13" t="s">
        <v>15</v>
      </c>
      <c r="D6" s="14">
        <v>39.29</v>
      </c>
      <c r="E6" s="14">
        <v>71.946</v>
      </c>
      <c r="F6" s="14">
        <v>219.695</v>
      </c>
      <c r="G6" s="14">
        <v>390.699</v>
      </c>
      <c r="H6" s="14">
        <v>699.439</v>
      </c>
      <c r="I6" s="14">
        <v>83.11529651310765</v>
      </c>
      <c r="J6" s="14">
        <v>205.36096516832066</v>
      </c>
      <c r="K6" s="14">
        <v>77.83700129725301</v>
      </c>
      <c r="L6" s="14">
        <v>79.02246998328634</v>
      </c>
      <c r="M6" s="15">
        <f t="shared" si="0"/>
        <v>17.801959786205142</v>
      </c>
    </row>
    <row r="7" spans="1:13" ht="15.75">
      <c r="A7" s="13" t="s">
        <v>16</v>
      </c>
      <c r="B7" s="13" t="s">
        <v>17</v>
      </c>
      <c r="C7" s="13" t="s">
        <v>18</v>
      </c>
      <c r="D7" s="14">
        <v>0.027</v>
      </c>
      <c r="E7" s="14">
        <v>125.809</v>
      </c>
      <c r="F7" s="14">
        <v>245.922</v>
      </c>
      <c r="G7" s="14">
        <v>456.546</v>
      </c>
      <c r="H7" s="14">
        <v>614.6</v>
      </c>
      <c r="I7" s="14">
        <v>465859.2592592592</v>
      </c>
      <c r="J7" s="14">
        <v>95.47250196726785</v>
      </c>
      <c r="K7" s="14">
        <v>85.64666845585185</v>
      </c>
      <c r="L7" s="14">
        <v>34.61951260113987</v>
      </c>
      <c r="M7" s="15">
        <f t="shared" si="0"/>
        <v>22762.962962962964</v>
      </c>
    </row>
    <row r="8" spans="1:13" ht="15.75">
      <c r="A8" s="13" t="s">
        <v>19</v>
      </c>
      <c r="B8" s="13" t="s">
        <v>20</v>
      </c>
      <c r="C8" s="13" t="s">
        <v>21</v>
      </c>
      <c r="D8" s="14">
        <v>803.849</v>
      </c>
      <c r="E8" s="14">
        <v>1155.658</v>
      </c>
      <c r="F8" s="14">
        <v>1766.203</v>
      </c>
      <c r="G8" s="14">
        <v>2386.245</v>
      </c>
      <c r="H8" s="14">
        <v>3103.934</v>
      </c>
      <c r="I8" s="14">
        <v>43.76555795926844</v>
      </c>
      <c r="J8" s="14">
        <v>52.83094133385484</v>
      </c>
      <c r="K8" s="14">
        <v>35.105930631982844</v>
      </c>
      <c r="L8" s="14">
        <v>30.07608187759432</v>
      </c>
      <c r="M8" s="15">
        <f t="shared" si="0"/>
        <v>3.861339629706574</v>
      </c>
    </row>
    <row r="9" spans="1:13" ht="15.75">
      <c r="A9" s="13" t="s">
        <v>22</v>
      </c>
      <c r="B9" s="13" t="s">
        <v>23</v>
      </c>
      <c r="C9" s="13" t="s">
        <v>24</v>
      </c>
      <c r="D9" s="14">
        <v>17.56</v>
      </c>
      <c r="E9" s="14">
        <v>64.993</v>
      </c>
      <c r="F9" s="14">
        <v>101.615</v>
      </c>
      <c r="G9" s="14">
        <v>158.392</v>
      </c>
      <c r="H9" s="14">
        <v>251.327</v>
      </c>
      <c r="I9" s="14">
        <v>270.1195899772209</v>
      </c>
      <c r="J9" s="14">
        <v>56.34760666533318</v>
      </c>
      <c r="K9" s="14">
        <v>55.87462480932934</v>
      </c>
      <c r="L9" s="14">
        <v>58.67404919440376</v>
      </c>
      <c r="M9" s="15">
        <f t="shared" si="0"/>
        <v>14.312471526195901</v>
      </c>
    </row>
    <row r="10" spans="1:13" ht="15.75">
      <c r="A10" s="13" t="s">
        <v>25</v>
      </c>
      <c r="B10" s="13" t="s">
        <v>20</v>
      </c>
      <c r="C10" s="13" t="s">
        <v>15</v>
      </c>
      <c r="D10" s="14">
        <v>5.288</v>
      </c>
      <c r="E10" s="14">
        <v>59.207</v>
      </c>
      <c r="F10" s="14">
        <v>166.946</v>
      </c>
      <c r="G10" s="14">
        <v>218.346</v>
      </c>
      <c r="H10" s="14">
        <v>363.008</v>
      </c>
      <c r="I10" s="14">
        <v>1019.6482602118003</v>
      </c>
      <c r="J10" s="14">
        <v>181.97003732666747</v>
      </c>
      <c r="K10" s="14">
        <v>30.78839864387288</v>
      </c>
      <c r="L10" s="14">
        <v>66.25356086211791</v>
      </c>
      <c r="M10" s="15">
        <f t="shared" si="0"/>
        <v>68.64750378214825</v>
      </c>
    </row>
    <row r="11" spans="1:13" ht="15.75">
      <c r="A11" s="13" t="s">
        <v>26</v>
      </c>
      <c r="B11" s="13" t="s">
        <v>27</v>
      </c>
      <c r="C11" s="13" t="s">
        <v>12</v>
      </c>
      <c r="D11" s="14">
        <v>273.738</v>
      </c>
      <c r="E11" s="14">
        <v>505.315</v>
      </c>
      <c r="F11" s="14">
        <v>890.573</v>
      </c>
      <c r="G11" s="14">
        <v>1436.779</v>
      </c>
      <c r="H11" s="14">
        <v>2470.164</v>
      </c>
      <c r="I11" s="14">
        <v>84.59804630705273</v>
      </c>
      <c r="J11" s="14">
        <v>76.24115650633763</v>
      </c>
      <c r="K11" s="14">
        <v>61.33197390893279</v>
      </c>
      <c r="L11" s="14">
        <v>71.92372661348753</v>
      </c>
      <c r="M11" s="15">
        <f t="shared" si="0"/>
        <v>9.02382570194858</v>
      </c>
    </row>
    <row r="12" spans="1:13" ht="15.75">
      <c r="A12" s="13" t="s">
        <v>28</v>
      </c>
      <c r="B12" s="13" t="s">
        <v>29</v>
      </c>
      <c r="C12" s="13" t="s">
        <v>18</v>
      </c>
      <c r="D12" s="14">
        <v>101.929</v>
      </c>
      <c r="E12" s="14">
        <v>167.983</v>
      </c>
      <c r="F12" s="14">
        <v>219.453</v>
      </c>
      <c r="G12" s="14">
        <v>300.576</v>
      </c>
      <c r="H12" s="14">
        <v>400.982</v>
      </c>
      <c r="I12" s="14">
        <v>64.80393214884872</v>
      </c>
      <c r="J12" s="14">
        <v>30.640005238625335</v>
      </c>
      <c r="K12" s="14">
        <v>36.96600183182732</v>
      </c>
      <c r="L12" s="14">
        <v>33.40452996912595</v>
      </c>
      <c r="M12" s="15">
        <f t="shared" si="0"/>
        <v>3.9339344053213514</v>
      </c>
    </row>
    <row r="13" spans="1:13" ht="15.75">
      <c r="A13" s="13" t="s">
        <v>30</v>
      </c>
      <c r="B13" s="13" t="s">
        <v>31</v>
      </c>
      <c r="C13" s="13" t="s">
        <v>32</v>
      </c>
      <c r="D13" s="14">
        <v>5.212</v>
      </c>
      <c r="E13" s="14">
        <v>10.208</v>
      </c>
      <c r="F13" s="14">
        <v>28.971</v>
      </c>
      <c r="G13" s="14">
        <v>93.269</v>
      </c>
      <c r="H13" s="14">
        <v>304.781</v>
      </c>
      <c r="I13" s="14">
        <v>95.85571757482734</v>
      </c>
      <c r="J13" s="14">
        <v>183.80681818181816</v>
      </c>
      <c r="K13" s="14">
        <v>221.93918055987024</v>
      </c>
      <c r="L13" s="14">
        <v>226.77631367335343</v>
      </c>
      <c r="M13" s="15">
        <f t="shared" si="0"/>
        <v>58.476784343821954</v>
      </c>
    </row>
    <row r="14" spans="1:13" ht="15.75">
      <c r="A14" s="13" t="s">
        <v>33</v>
      </c>
      <c r="B14" s="13" t="s">
        <v>34</v>
      </c>
      <c r="C14" s="13" t="s">
        <v>9</v>
      </c>
      <c r="D14" s="14">
        <v>0.525</v>
      </c>
      <c r="E14" s="14">
        <v>2.579</v>
      </c>
      <c r="F14" s="14">
        <v>20.873</v>
      </c>
      <c r="G14" s="14">
        <v>174.703</v>
      </c>
      <c r="H14" s="14">
        <v>362.271</v>
      </c>
      <c r="I14" s="14">
        <v>391.23809523809524</v>
      </c>
      <c r="J14" s="14">
        <v>709.3447072508724</v>
      </c>
      <c r="K14" s="14">
        <v>736.9807885785465</v>
      </c>
      <c r="L14" s="14">
        <v>107.36392620618993</v>
      </c>
      <c r="M14" s="15">
        <f t="shared" si="0"/>
        <v>690.04</v>
      </c>
    </row>
    <row r="15" spans="1:13" ht="15.75">
      <c r="A15" s="13" t="s">
        <v>35</v>
      </c>
      <c r="B15" s="13" t="s">
        <v>36</v>
      </c>
      <c r="C15" s="13" t="s">
        <v>9</v>
      </c>
      <c r="D15" s="14">
        <v>3.343</v>
      </c>
      <c r="E15" s="14">
        <v>22.005</v>
      </c>
      <c r="F15" s="14">
        <v>41.475</v>
      </c>
      <c r="G15" s="14">
        <v>144.297</v>
      </c>
      <c r="H15" s="14">
        <v>220.459</v>
      </c>
      <c r="I15" s="14">
        <v>558.2411008076579</v>
      </c>
      <c r="J15" s="14">
        <v>88.47989093387866</v>
      </c>
      <c r="K15" s="14">
        <v>247.9132007233273</v>
      </c>
      <c r="L15" s="14">
        <v>52.78141610705698</v>
      </c>
      <c r="M15" s="15">
        <f t="shared" si="0"/>
        <v>65.9464552796889</v>
      </c>
    </row>
    <row r="16" spans="1:13" ht="15.75">
      <c r="A16" s="13" t="s">
        <v>37</v>
      </c>
      <c r="B16" s="13" t="s">
        <v>38</v>
      </c>
      <c r="C16" s="13" t="s">
        <v>39</v>
      </c>
      <c r="D16" s="14">
        <v>31.576</v>
      </c>
      <c r="E16" s="14">
        <v>53</v>
      </c>
      <c r="F16" s="14">
        <v>87.106</v>
      </c>
      <c r="G16" s="14">
        <v>139.761</v>
      </c>
      <c r="H16" s="14">
        <v>255.921</v>
      </c>
      <c r="I16" s="14">
        <v>67.84899923992907</v>
      </c>
      <c r="J16" s="14">
        <v>64.3509433962264</v>
      </c>
      <c r="K16" s="14">
        <v>60.44933758868505</v>
      </c>
      <c r="L16" s="14">
        <v>83.11331487324792</v>
      </c>
      <c r="M16" s="15">
        <f t="shared" si="0"/>
        <v>8.104921459336204</v>
      </c>
    </row>
    <row r="17" spans="1:13" ht="15.75">
      <c r="A17" s="13" t="s">
        <v>37</v>
      </c>
      <c r="B17" s="13" t="s">
        <v>40</v>
      </c>
      <c r="C17" s="13" t="s">
        <v>12</v>
      </c>
      <c r="D17" s="14">
        <v>2.227</v>
      </c>
      <c r="E17" s="14">
        <v>8.684</v>
      </c>
      <c r="F17" s="14">
        <v>25.852</v>
      </c>
      <c r="G17" s="14">
        <v>145.411</v>
      </c>
      <c r="H17" s="14">
        <v>221.687</v>
      </c>
      <c r="I17" s="14">
        <v>289.94162550516387</v>
      </c>
      <c r="J17" s="14">
        <v>197.69691386457856</v>
      </c>
      <c r="K17" s="14">
        <v>462.474856877611</v>
      </c>
      <c r="L17" s="14">
        <v>52.45545385149679</v>
      </c>
      <c r="M17" s="15">
        <f t="shared" si="0"/>
        <v>99.54512797485407</v>
      </c>
    </row>
    <row r="18" spans="1:13" ht="15.75">
      <c r="A18" s="13" t="s">
        <v>41</v>
      </c>
      <c r="B18" s="13" t="s">
        <v>42</v>
      </c>
      <c r="C18" s="13" t="s">
        <v>24</v>
      </c>
      <c r="D18" s="14">
        <v>62.164</v>
      </c>
      <c r="E18" s="14">
        <v>300.534</v>
      </c>
      <c r="F18" s="14">
        <v>615.299</v>
      </c>
      <c r="G18" s="14">
        <v>1202.365</v>
      </c>
      <c r="H18" s="14">
        <v>1620.324</v>
      </c>
      <c r="I18" s="14">
        <v>383.45344572421334</v>
      </c>
      <c r="J18" s="14">
        <v>104.73523794312788</v>
      </c>
      <c r="K18" s="14">
        <v>95.41149912481575</v>
      </c>
      <c r="L18" s="14">
        <v>34.761407725607455</v>
      </c>
      <c r="M18" s="15">
        <f t="shared" si="0"/>
        <v>26.06531111254102</v>
      </c>
    </row>
    <row r="19" spans="1:13" ht="15.75">
      <c r="A19" s="13" t="s">
        <v>43</v>
      </c>
      <c r="B19" s="13" t="s">
        <v>44</v>
      </c>
      <c r="C19" s="13" t="s">
        <v>9</v>
      </c>
      <c r="D19" s="14">
        <v>300.469</v>
      </c>
      <c r="E19" s="14">
        <v>446.188</v>
      </c>
      <c r="F19" s="14">
        <v>747.799</v>
      </c>
      <c r="G19" s="14">
        <v>1050.581</v>
      </c>
      <c r="H19" s="14">
        <v>1412.436</v>
      </c>
      <c r="I19" s="14">
        <v>48.49718273765347</v>
      </c>
      <c r="J19" s="14">
        <v>67.59729082808144</v>
      </c>
      <c r="K19" s="14">
        <v>40.48975727434778</v>
      </c>
      <c r="L19" s="14">
        <v>34.443322314033864</v>
      </c>
      <c r="M19" s="15">
        <f t="shared" si="0"/>
        <v>4.700771127803534</v>
      </c>
    </row>
    <row r="20" spans="1:13" ht="15.75">
      <c r="A20" s="13" t="s">
        <v>45</v>
      </c>
      <c r="B20" s="13" t="s">
        <v>14</v>
      </c>
      <c r="C20" s="13" t="s">
        <v>15</v>
      </c>
      <c r="D20" s="14">
        <v>91.192</v>
      </c>
      <c r="E20" s="14">
        <v>133.695</v>
      </c>
      <c r="F20" s="14">
        <v>238.792</v>
      </c>
      <c r="G20" s="14">
        <v>323.964</v>
      </c>
      <c r="H20" s="14">
        <v>769.995</v>
      </c>
      <c r="I20" s="14">
        <v>46.60825511009739</v>
      </c>
      <c r="J20" s="14">
        <v>78.60952167246344</v>
      </c>
      <c r="K20" s="14">
        <v>35.667861569901845</v>
      </c>
      <c r="L20" s="14">
        <v>137.67918657628627</v>
      </c>
      <c r="M20" s="15">
        <f t="shared" si="0"/>
        <v>8.443668304237214</v>
      </c>
    </row>
    <row r="21" spans="1:13" ht="15.75">
      <c r="A21" s="13" t="s">
        <v>46</v>
      </c>
      <c r="B21" s="13" t="s">
        <v>47</v>
      </c>
      <c r="C21" s="13" t="s">
        <v>21</v>
      </c>
      <c r="D21" s="14">
        <v>0.113</v>
      </c>
      <c r="E21" s="14">
        <v>34.139</v>
      </c>
      <c r="F21" s="14">
        <v>66.549</v>
      </c>
      <c r="G21" s="14">
        <v>131.718</v>
      </c>
      <c r="H21" s="14">
        <v>216.649</v>
      </c>
      <c r="I21" s="14">
        <v>30111.504424778763</v>
      </c>
      <c r="J21" s="14">
        <v>94.93541111338939</v>
      </c>
      <c r="K21" s="14">
        <v>97.92633999008247</v>
      </c>
      <c r="L21" s="14">
        <v>64.47941815089816</v>
      </c>
      <c r="M21" s="15">
        <f t="shared" si="0"/>
        <v>1917.2477876106195</v>
      </c>
    </row>
    <row r="22" spans="1:13" ht="15.75">
      <c r="A22" s="13" t="s">
        <v>48</v>
      </c>
      <c r="B22" s="13" t="s">
        <v>49</v>
      </c>
      <c r="C22" s="13" t="s">
        <v>12</v>
      </c>
      <c r="D22" s="16">
        <v>140.6869050451399</v>
      </c>
      <c r="E22" s="14">
        <v>265.905</v>
      </c>
      <c r="F22" s="14">
        <v>449.323</v>
      </c>
      <c r="G22" s="14">
        <v>732.911</v>
      </c>
      <c r="H22" s="14">
        <v>1088.391</v>
      </c>
      <c r="I22" s="14">
        <v>89.0047975074037</v>
      </c>
      <c r="J22" s="14">
        <v>68.978770613565</v>
      </c>
      <c r="K22" s="14">
        <v>63.11450782621855</v>
      </c>
      <c r="L22" s="14">
        <v>48.5024784728296</v>
      </c>
      <c r="M22" s="15">
        <f t="shared" si="0"/>
        <v>7.736263724408365</v>
      </c>
    </row>
    <row r="23" spans="1:13" ht="15.75">
      <c r="A23" s="13" t="s">
        <v>50</v>
      </c>
      <c r="B23" s="13" t="s">
        <v>51</v>
      </c>
      <c r="C23" s="13" t="s">
        <v>39</v>
      </c>
      <c r="D23" s="14">
        <v>15.524</v>
      </c>
      <c r="E23" s="14">
        <v>31.582</v>
      </c>
      <c r="F23" s="14">
        <v>90.124</v>
      </c>
      <c r="G23" s="14">
        <v>139.86</v>
      </c>
      <c r="H23" s="14">
        <v>328.296</v>
      </c>
      <c r="I23" s="14">
        <v>103.43983509404792</v>
      </c>
      <c r="J23" s="14">
        <v>185.36508137546704</v>
      </c>
      <c r="K23" s="14">
        <v>55.18618791886736</v>
      </c>
      <c r="L23" s="14">
        <v>134.73187473187468</v>
      </c>
      <c r="M23" s="15">
        <f t="shared" si="0"/>
        <v>21.14764236021644</v>
      </c>
    </row>
    <row r="24" spans="1:13" ht="15.75">
      <c r="A24" s="13" t="s">
        <v>52</v>
      </c>
      <c r="B24" s="13" t="s">
        <v>53</v>
      </c>
      <c r="C24" s="13" t="s">
        <v>12</v>
      </c>
      <c r="D24" s="14">
        <v>15.214</v>
      </c>
      <c r="E24" s="14">
        <v>30.758</v>
      </c>
      <c r="F24" s="14">
        <v>106.946</v>
      </c>
      <c r="G24" s="14">
        <v>149.752</v>
      </c>
      <c r="H24" s="14">
        <v>201.707</v>
      </c>
      <c r="I24" s="14">
        <v>102.16905481793086</v>
      </c>
      <c r="J24" s="14">
        <v>247.7014110150205</v>
      </c>
      <c r="K24" s="14">
        <v>40.0258074168272</v>
      </c>
      <c r="L24" s="14">
        <v>34.69402745873176</v>
      </c>
      <c r="M24" s="15">
        <f t="shared" si="0"/>
        <v>13.257986065466017</v>
      </c>
    </row>
    <row r="25" spans="1:13" ht="15.75">
      <c r="A25" s="13" t="s">
        <v>54</v>
      </c>
      <c r="B25" s="13" t="s">
        <v>55</v>
      </c>
      <c r="C25" s="13" t="s">
        <v>9</v>
      </c>
      <c r="D25" s="14">
        <v>61.99</v>
      </c>
      <c r="E25" s="14">
        <v>101.749</v>
      </c>
      <c r="F25" s="14">
        <v>154.907</v>
      </c>
      <c r="G25" s="14">
        <v>239.306</v>
      </c>
      <c r="H25" s="14">
        <v>332.825</v>
      </c>
      <c r="I25" s="14">
        <v>64.13776415550893</v>
      </c>
      <c r="J25" s="14">
        <v>52.24424810071846</v>
      </c>
      <c r="K25" s="14">
        <v>54.4836579366975</v>
      </c>
      <c r="L25" s="14">
        <v>39.079254176660825</v>
      </c>
      <c r="M25" s="15">
        <f t="shared" si="0"/>
        <v>5.369011130827553</v>
      </c>
    </row>
    <row r="26" spans="1:13" ht="15" customHeight="1">
      <c r="A26" s="13" t="s">
        <v>56</v>
      </c>
      <c r="B26" s="13" t="s">
        <v>57</v>
      </c>
      <c r="C26" s="13" t="s">
        <v>39</v>
      </c>
      <c r="D26" s="14">
        <v>0.085</v>
      </c>
      <c r="E26" s="14">
        <v>74.403</v>
      </c>
      <c r="F26" s="14">
        <v>193.386</v>
      </c>
      <c r="G26" s="14">
        <v>284.693</v>
      </c>
      <c r="H26" s="14">
        <v>451.295</v>
      </c>
      <c r="I26" s="14">
        <v>87432.94117647059</v>
      </c>
      <c r="J26" s="14">
        <v>159.91693883311154</v>
      </c>
      <c r="K26" s="14">
        <v>47.21489663160725</v>
      </c>
      <c r="L26" s="14">
        <v>58.51987930858857</v>
      </c>
      <c r="M26" s="15">
        <f t="shared" si="0"/>
        <v>5309.35294117647</v>
      </c>
    </row>
    <row r="27" spans="1:13" ht="15.75">
      <c r="A27" s="13" t="s">
        <v>58</v>
      </c>
      <c r="B27" s="13" t="s">
        <v>14</v>
      </c>
      <c r="C27" s="13" t="s">
        <v>15</v>
      </c>
      <c r="D27" s="14">
        <v>2.8</v>
      </c>
      <c r="E27" s="14">
        <v>50.918</v>
      </c>
      <c r="F27" s="14">
        <v>73.477</v>
      </c>
      <c r="G27" s="14">
        <v>101.274</v>
      </c>
      <c r="H27" s="14">
        <v>250.513</v>
      </c>
      <c r="I27" s="14">
        <v>1718.5000000000002</v>
      </c>
      <c r="J27" s="14">
        <v>44.30456812914885</v>
      </c>
      <c r="K27" s="14">
        <v>37.83088585543774</v>
      </c>
      <c r="L27" s="14">
        <v>147.36161304974624</v>
      </c>
      <c r="M27" s="15">
        <f t="shared" si="0"/>
        <v>89.46892857142858</v>
      </c>
    </row>
    <row r="28" spans="1:13" ht="15.75">
      <c r="A28" s="13" t="s">
        <v>59</v>
      </c>
      <c r="B28" s="13" t="s">
        <v>60</v>
      </c>
      <c r="C28" s="13" t="s">
        <v>32</v>
      </c>
      <c r="D28" s="14">
        <v>0.596</v>
      </c>
      <c r="E28" s="14">
        <v>20.249</v>
      </c>
      <c r="F28" s="14">
        <v>65.75</v>
      </c>
      <c r="G28" s="14">
        <v>95.822</v>
      </c>
      <c r="H28" s="14">
        <v>218.89</v>
      </c>
      <c r="I28" s="14">
        <v>3297.48322147651</v>
      </c>
      <c r="J28" s="14">
        <v>224.70739295767692</v>
      </c>
      <c r="K28" s="14">
        <v>45.736882129277575</v>
      </c>
      <c r="L28" s="14">
        <v>128.43397132182588</v>
      </c>
      <c r="M28" s="15">
        <f t="shared" si="0"/>
        <v>367.26510067114094</v>
      </c>
    </row>
    <row r="29" spans="1:13" ht="15.75">
      <c r="A29" s="13" t="s">
        <v>61</v>
      </c>
      <c r="B29" s="13" t="s">
        <v>62</v>
      </c>
      <c r="C29" s="13" t="s">
        <v>24</v>
      </c>
      <c r="D29" s="14">
        <v>111.861</v>
      </c>
      <c r="E29" s="14">
        <v>169.115</v>
      </c>
      <c r="F29" s="14">
        <v>296.8</v>
      </c>
      <c r="G29" s="14">
        <v>465.71</v>
      </c>
      <c r="H29" s="14">
        <v>674.54</v>
      </c>
      <c r="I29" s="14">
        <v>51.18316482062559</v>
      </c>
      <c r="J29" s="14">
        <v>75.50187742069005</v>
      </c>
      <c r="K29" s="14">
        <v>56.910377358490564</v>
      </c>
      <c r="L29" s="14">
        <v>44.84121019518585</v>
      </c>
      <c r="M29" s="15">
        <f t="shared" si="0"/>
        <v>6.0301624337347235</v>
      </c>
    </row>
    <row r="30" spans="1:13" ht="15.75">
      <c r="A30" s="13" t="s">
        <v>63</v>
      </c>
      <c r="B30" s="13" t="s">
        <v>64</v>
      </c>
      <c r="C30" s="13" t="s">
        <v>21</v>
      </c>
      <c r="D30" s="14">
        <v>2.42</v>
      </c>
      <c r="E30" s="14">
        <v>49.087</v>
      </c>
      <c r="F30" s="14">
        <v>1594.65</v>
      </c>
      <c r="G30" s="14">
        <v>2912.556</v>
      </c>
      <c r="H30" s="14">
        <v>4530.169</v>
      </c>
      <c r="I30" s="14">
        <v>1928.3884297520665</v>
      </c>
      <c r="J30" s="14">
        <v>3148.6197975023933</v>
      </c>
      <c r="K30" s="14">
        <v>82.64547079296396</v>
      </c>
      <c r="L30" s="14">
        <v>55.53929263506006</v>
      </c>
      <c r="M30" s="15">
        <f t="shared" si="0"/>
        <v>1871.9706611570248</v>
      </c>
    </row>
    <row r="31" spans="1:13" ht="15.75">
      <c r="A31" s="13" t="s">
        <v>65</v>
      </c>
      <c r="B31" s="13" t="s">
        <v>14</v>
      </c>
      <c r="C31" s="13" t="s">
        <v>15</v>
      </c>
      <c r="D31" s="14">
        <v>0.757</v>
      </c>
      <c r="E31" s="14">
        <v>4.728</v>
      </c>
      <c r="F31" s="14">
        <v>33.596</v>
      </c>
      <c r="G31" s="14">
        <v>87.616</v>
      </c>
      <c r="H31" s="14">
        <v>258.147</v>
      </c>
      <c r="I31" s="14">
        <v>524.5706737120212</v>
      </c>
      <c r="J31" s="14">
        <v>610.575296108291</v>
      </c>
      <c r="K31" s="14">
        <v>160.79295154185024</v>
      </c>
      <c r="L31" s="14">
        <v>194.6345416362308</v>
      </c>
      <c r="M31" s="15">
        <f t="shared" si="0"/>
        <v>341.0132100396301</v>
      </c>
    </row>
    <row r="32" spans="1:13" ht="15.75">
      <c r="A32" s="13" t="s">
        <v>66</v>
      </c>
      <c r="B32" s="13" t="s">
        <v>67</v>
      </c>
      <c r="C32" s="13" t="s">
        <v>15</v>
      </c>
      <c r="D32" s="14">
        <v>1.672</v>
      </c>
      <c r="E32" s="14">
        <v>185.761</v>
      </c>
      <c r="F32" s="14">
        <v>249.478</v>
      </c>
      <c r="G32" s="14">
        <v>379.937</v>
      </c>
      <c r="H32" s="14">
        <v>714.32</v>
      </c>
      <c r="I32" s="14">
        <v>11010.107655502392</v>
      </c>
      <c r="J32" s="14">
        <v>34.30052594462778</v>
      </c>
      <c r="K32" s="14">
        <v>52.292787339965855</v>
      </c>
      <c r="L32" s="14">
        <v>88.0101174668432</v>
      </c>
      <c r="M32" s="15">
        <f t="shared" si="0"/>
        <v>427.22488038277515</v>
      </c>
    </row>
    <row r="33" spans="1:13" ht="15.75">
      <c r="A33" s="13" t="s">
        <v>68</v>
      </c>
      <c r="B33" s="13" t="s">
        <v>69</v>
      </c>
      <c r="C33" s="13" t="s">
        <v>24</v>
      </c>
      <c r="D33" s="14">
        <v>6.197</v>
      </c>
      <c r="E33" s="14">
        <v>26.015</v>
      </c>
      <c r="F33" s="14">
        <v>52.671</v>
      </c>
      <c r="G33" s="14">
        <v>78.118</v>
      </c>
      <c r="H33" s="14">
        <v>212.981</v>
      </c>
      <c r="I33" s="14">
        <v>319.79990317895755</v>
      </c>
      <c r="J33" s="14">
        <v>102.46396309821257</v>
      </c>
      <c r="K33" s="14">
        <v>48.31311347800498</v>
      </c>
      <c r="L33" s="14">
        <v>172.64010855372644</v>
      </c>
      <c r="M33" s="15">
        <f t="shared" si="0"/>
        <v>34.368404066483784</v>
      </c>
    </row>
    <row r="34" spans="1:13" ht="15.75">
      <c r="A34" s="13" t="s">
        <v>70</v>
      </c>
      <c r="B34" s="13" t="s">
        <v>67</v>
      </c>
      <c r="C34" s="13" t="s">
        <v>15</v>
      </c>
      <c r="D34" s="14">
        <v>33.327</v>
      </c>
      <c r="E34" s="14">
        <v>54.213</v>
      </c>
      <c r="F34" s="14">
        <v>98.366</v>
      </c>
      <c r="G34" s="14">
        <v>152.831</v>
      </c>
      <c r="H34" s="14">
        <v>278.125</v>
      </c>
      <c r="I34" s="14">
        <v>62.66990728238366</v>
      </c>
      <c r="J34" s="14">
        <v>81.44356519653957</v>
      </c>
      <c r="K34" s="14">
        <v>55.369741577374285</v>
      </c>
      <c r="L34" s="14">
        <v>81.98205861376293</v>
      </c>
      <c r="M34" s="15">
        <f t="shared" si="0"/>
        <v>8.345335613766617</v>
      </c>
    </row>
    <row r="35" spans="1:13" ht="15.75">
      <c r="A35" s="13" t="s">
        <v>71</v>
      </c>
      <c r="B35" s="13" t="s">
        <v>72</v>
      </c>
      <c r="C35" s="13" t="s">
        <v>15</v>
      </c>
      <c r="D35" s="14">
        <v>7.831</v>
      </c>
      <c r="E35" s="14">
        <v>287.995</v>
      </c>
      <c r="F35" s="14">
        <v>537.456</v>
      </c>
      <c r="G35" s="14">
        <v>768.398</v>
      </c>
      <c r="H35" s="14">
        <v>1071.592</v>
      </c>
      <c r="I35" s="14">
        <v>3577.6273783680244</v>
      </c>
      <c r="J35" s="14">
        <v>86.61990659560061</v>
      </c>
      <c r="K35" s="14">
        <v>42.969470989253075</v>
      </c>
      <c r="L35" s="14">
        <v>39.45793716277242</v>
      </c>
      <c r="M35" s="15">
        <f t="shared" si="0"/>
        <v>136.8397394968714</v>
      </c>
    </row>
    <row r="36" spans="1:13" ht="15.75">
      <c r="A36" s="13" t="s">
        <v>73</v>
      </c>
      <c r="B36" s="13" t="s">
        <v>74</v>
      </c>
      <c r="C36" s="13" t="s">
        <v>39</v>
      </c>
      <c r="D36" s="14">
        <v>29.741</v>
      </c>
      <c r="E36" s="14">
        <v>48.514</v>
      </c>
      <c r="F36" s="14">
        <v>65.827</v>
      </c>
      <c r="G36" s="14">
        <v>133.884</v>
      </c>
      <c r="H36" s="14">
        <v>249.811</v>
      </c>
      <c r="I36" s="14">
        <v>63.12161662351636</v>
      </c>
      <c r="J36" s="14">
        <v>35.686605928185664</v>
      </c>
      <c r="K36" s="14">
        <v>103.38766767435854</v>
      </c>
      <c r="L36" s="14">
        <v>86.5876430342685</v>
      </c>
      <c r="M36" s="15">
        <f t="shared" si="0"/>
        <v>8.399549443529136</v>
      </c>
    </row>
    <row r="37" spans="1:13" ht="15.75">
      <c r="A37" s="13" t="s">
        <v>75</v>
      </c>
      <c r="B37" s="13" t="s">
        <v>76</v>
      </c>
      <c r="C37" s="13" t="s">
        <v>9</v>
      </c>
      <c r="D37" s="14">
        <v>37.745774</v>
      </c>
      <c r="E37" s="14">
        <v>59.893</v>
      </c>
      <c r="F37" s="14">
        <v>98.384</v>
      </c>
      <c r="G37" s="14">
        <v>162.401</v>
      </c>
      <c r="H37" s="14">
        <v>212.893</v>
      </c>
      <c r="I37" s="14">
        <v>58.67471680405867</v>
      </c>
      <c r="J37" s="14">
        <v>64.266274856828</v>
      </c>
      <c r="K37" s="14">
        <v>65.06850707432103</v>
      </c>
      <c r="L37" s="14">
        <v>31.090941558241635</v>
      </c>
      <c r="M37" s="15">
        <f t="shared" si="0"/>
        <v>5.64018107033651</v>
      </c>
    </row>
    <row r="38" spans="1:13" ht="15.75">
      <c r="A38" s="13" t="s">
        <v>77</v>
      </c>
      <c r="B38" s="13" t="s">
        <v>34</v>
      </c>
      <c r="C38" s="13" t="s">
        <v>39</v>
      </c>
      <c r="D38" s="14">
        <v>89.505</v>
      </c>
      <c r="E38" s="14">
        <v>122.842</v>
      </c>
      <c r="F38" s="14">
        <v>214.888</v>
      </c>
      <c r="G38" s="14">
        <v>395.714</v>
      </c>
      <c r="H38" s="14">
        <v>546.68</v>
      </c>
      <c r="I38" s="14">
        <v>37.24596391263057</v>
      </c>
      <c r="J38" s="14">
        <v>74.93039839794208</v>
      </c>
      <c r="K38" s="14">
        <v>84.148952012211</v>
      </c>
      <c r="L38" s="14">
        <v>38.150280252909916</v>
      </c>
      <c r="M38" s="15">
        <f t="shared" si="0"/>
        <v>6.107815205854421</v>
      </c>
    </row>
    <row r="39" spans="1:13" ht="15.75">
      <c r="A39" s="13" t="s">
        <v>78</v>
      </c>
      <c r="B39" s="13" t="s">
        <v>79</v>
      </c>
      <c r="C39" s="13" t="s">
        <v>24</v>
      </c>
      <c r="D39" s="14">
        <v>3.619</v>
      </c>
      <c r="E39" s="14">
        <v>120.533</v>
      </c>
      <c r="F39" s="14">
        <v>505.445</v>
      </c>
      <c r="G39" s="14">
        <v>1169.805</v>
      </c>
      <c r="H39" s="14">
        <v>1678.653</v>
      </c>
      <c r="I39" s="14">
        <v>3230.560928433269</v>
      </c>
      <c r="J39" s="14">
        <v>319.3415910995329</v>
      </c>
      <c r="K39" s="14">
        <v>131.44061173817133</v>
      </c>
      <c r="L39" s="14">
        <v>43.49853180658314</v>
      </c>
      <c r="M39" s="15">
        <f t="shared" si="0"/>
        <v>463.8444321635811</v>
      </c>
    </row>
    <row r="40" spans="1:13" ht="15.75">
      <c r="A40" s="13" t="s">
        <v>80</v>
      </c>
      <c r="B40" s="13" t="s">
        <v>81</v>
      </c>
      <c r="C40" s="13" t="s">
        <v>15</v>
      </c>
      <c r="D40" s="14">
        <v>12.493</v>
      </c>
      <c r="E40" s="14">
        <v>53.023</v>
      </c>
      <c r="F40" s="14">
        <v>90.61</v>
      </c>
      <c r="G40" s="14">
        <v>174.907</v>
      </c>
      <c r="H40" s="14">
        <v>270.866</v>
      </c>
      <c r="I40" s="14">
        <v>324.4216761386377</v>
      </c>
      <c r="J40" s="14">
        <v>70.88810516191086</v>
      </c>
      <c r="K40" s="14">
        <v>93.03277783909063</v>
      </c>
      <c r="L40" s="14">
        <v>54.86286998233345</v>
      </c>
      <c r="M40" s="15">
        <f t="shared" si="0"/>
        <v>21.68142159609381</v>
      </c>
    </row>
    <row r="41" spans="1:13" ht="15.75">
      <c r="A41" s="13" t="s">
        <v>82</v>
      </c>
      <c r="B41" s="13" t="s">
        <v>34</v>
      </c>
      <c r="C41" s="13" t="s">
        <v>39</v>
      </c>
      <c r="D41" s="14">
        <v>24.088</v>
      </c>
      <c r="E41" s="14">
        <v>37.681</v>
      </c>
      <c r="F41" s="14">
        <v>67.535</v>
      </c>
      <c r="G41" s="14">
        <v>100.406</v>
      </c>
      <c r="H41" s="14">
        <v>267.529</v>
      </c>
      <c r="I41" s="14">
        <v>56.43058784456989</v>
      </c>
      <c r="J41" s="14">
        <v>79.22825827340039</v>
      </c>
      <c r="K41" s="14">
        <v>48.67254016435925</v>
      </c>
      <c r="L41" s="14">
        <v>166.44722426946595</v>
      </c>
      <c r="M41" s="15">
        <f t="shared" si="0"/>
        <v>11.106318498837595</v>
      </c>
    </row>
    <row r="42" spans="1:13" ht="15.75">
      <c r="A42" s="13" t="s">
        <v>83</v>
      </c>
      <c r="B42" s="13" t="s">
        <v>84</v>
      </c>
      <c r="C42" s="13" t="s">
        <v>39</v>
      </c>
      <c r="D42" s="14">
        <v>207.926</v>
      </c>
      <c r="E42" s="14">
        <v>601.779</v>
      </c>
      <c r="F42" s="14">
        <v>2703.301</v>
      </c>
      <c r="G42" s="14">
        <v>3633.662</v>
      </c>
      <c r="H42" s="14">
        <v>4894.214</v>
      </c>
      <c r="I42" s="14">
        <v>189.41979358040842</v>
      </c>
      <c r="J42" s="14">
        <v>349.2182346010745</v>
      </c>
      <c r="K42" s="14">
        <v>34.41573838799306</v>
      </c>
      <c r="L42" s="14">
        <v>34.690953644009824</v>
      </c>
      <c r="M42" s="15">
        <f t="shared" si="0"/>
        <v>23.538249184806133</v>
      </c>
    </row>
    <row r="43" spans="1:13" ht="15.75">
      <c r="A43" s="13" t="s">
        <v>85</v>
      </c>
      <c r="B43" s="13" t="s">
        <v>86</v>
      </c>
      <c r="C43" s="13" t="s">
        <v>9</v>
      </c>
      <c r="D43" s="14">
        <v>1.092</v>
      </c>
      <c r="E43" s="14">
        <v>20.826</v>
      </c>
      <c r="F43" s="14">
        <v>124.763</v>
      </c>
      <c r="G43" s="14">
        <v>225.346</v>
      </c>
      <c r="H43" s="14">
        <v>312.508</v>
      </c>
      <c r="I43" s="14">
        <v>1807.1428571428569</v>
      </c>
      <c r="J43" s="14">
        <v>499.0732737923749</v>
      </c>
      <c r="K43" s="14">
        <v>80.61925410578456</v>
      </c>
      <c r="L43" s="14">
        <v>38.679186672938506</v>
      </c>
      <c r="M43" s="15">
        <f t="shared" si="0"/>
        <v>286.1794871794871</v>
      </c>
    </row>
    <row r="44" spans="1:13" ht="15.75">
      <c r="A44" s="13" t="s">
        <v>87</v>
      </c>
      <c r="B44" s="13" t="s">
        <v>88</v>
      </c>
      <c r="C44" s="13" t="s">
        <v>9</v>
      </c>
      <c r="D44" s="14">
        <v>221.525</v>
      </c>
      <c r="E44" s="14">
        <v>301.301</v>
      </c>
      <c r="F44" s="14">
        <v>2071.693</v>
      </c>
      <c r="G44" s="14">
        <v>8685.914</v>
      </c>
      <c r="H44" s="14">
        <v>12662.722</v>
      </c>
      <c r="I44" s="14">
        <v>36.01218824060488</v>
      </c>
      <c r="J44" s="14">
        <v>587.5825171506235</v>
      </c>
      <c r="K44" s="14">
        <v>319.2664646740613</v>
      </c>
      <c r="L44" s="14">
        <v>45.78456567725628</v>
      </c>
      <c r="M44" s="15">
        <f t="shared" si="0"/>
        <v>57.16159349960501</v>
      </c>
    </row>
    <row r="45" spans="1:13" ht="15.75">
      <c r="A45" s="13" t="s">
        <v>89</v>
      </c>
      <c r="B45" s="13" t="s">
        <v>90</v>
      </c>
      <c r="C45" s="13" t="s">
        <v>24</v>
      </c>
      <c r="D45" s="14">
        <v>1.641</v>
      </c>
      <c r="E45" s="14">
        <v>217.708</v>
      </c>
      <c r="F45" s="14">
        <v>364.49</v>
      </c>
      <c r="G45" s="14">
        <v>487.477</v>
      </c>
      <c r="H45" s="14">
        <v>682.624</v>
      </c>
      <c r="I45" s="14">
        <v>13166.788543570994</v>
      </c>
      <c r="J45" s="14">
        <v>67.42150035827808</v>
      </c>
      <c r="K45" s="14">
        <v>33.74221514993552</v>
      </c>
      <c r="L45" s="14">
        <v>40.03204253739152</v>
      </c>
      <c r="M45" s="15">
        <f t="shared" si="0"/>
        <v>415.98049969530774</v>
      </c>
    </row>
    <row r="46" spans="1:13" s="19" customFormat="1" ht="15">
      <c r="A46" s="17"/>
      <c r="B46" s="17"/>
      <c r="C46" s="17" t="s">
        <v>91</v>
      </c>
      <c r="D46" s="18">
        <v>2813.3186790451414</v>
      </c>
      <c r="E46" s="18">
        <v>6303.440000000001</v>
      </c>
      <c r="F46" s="18">
        <v>16165.082</v>
      </c>
      <c r="G46" s="18">
        <v>31238.727000000003</v>
      </c>
      <c r="H46" s="18">
        <v>46797.20700000001</v>
      </c>
      <c r="I46" s="18"/>
      <c r="J46" s="18"/>
      <c r="K46" s="18"/>
      <c r="L46" s="18"/>
      <c r="M46" s="18"/>
    </row>
    <row r="47" spans="1:13" s="19" customFormat="1" ht="15">
      <c r="A47" s="17"/>
      <c r="B47" s="17"/>
      <c r="C47" s="17" t="s">
        <v>92</v>
      </c>
      <c r="D47" s="18"/>
      <c r="E47" s="18"/>
      <c r="F47" s="18"/>
      <c r="G47" s="18"/>
      <c r="H47" s="18"/>
      <c r="I47" s="18">
        <v>245.87914345850186</v>
      </c>
      <c r="J47" s="18">
        <v>87.54989876473964</v>
      </c>
      <c r="K47" s="18">
        <v>60.413259835001995</v>
      </c>
      <c r="L47" s="18">
        <v>55.20108130869676</v>
      </c>
      <c r="M47" s="18">
        <v>24.80178014867358</v>
      </c>
    </row>
    <row r="49" ht="15">
      <c r="A49" s="20" t="s">
        <v>93</v>
      </c>
    </row>
  </sheetData>
  <sheetProtection/>
  <mergeCells count="7">
    <mergeCell ref="A1:M1"/>
    <mergeCell ref="I2:L2"/>
    <mergeCell ref="D2:H2"/>
    <mergeCell ref="M2:M3"/>
    <mergeCell ref="A2:A3"/>
    <mergeCell ref="B2:B3"/>
    <mergeCell ref="C2:C3"/>
  </mergeCells>
  <conditionalFormatting sqref="D2 I2 D3:L3">
    <cfRule type="cellIs" priority="1" dxfId="0" operator="equal" stopIfTrue="1">
      <formula>"нд"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2014-06-20T04:54:32Z</dcterms:created>
  <dcterms:modified xsi:type="dcterms:W3CDTF">2014-06-20T04:55:33Z</dcterms:modified>
  <cp:category/>
  <cp:version/>
  <cp:contentType/>
  <cp:contentStatus/>
</cp:coreProperties>
</file>