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Рейтинг" sheetId="1" r:id="rId1"/>
  </sheets>
  <externalReferences>
    <externalReference r:id="rId4"/>
    <externalReference r:id="rId5"/>
  </externalReferences>
  <definedNames>
    <definedName name="_xlnm._FilterDatabase" localSheetId="0" hidden="1">'Рейтинг'!$A$2:$N$30</definedName>
    <definedName name="concl_periods">'[1]СП'!#REF!</definedName>
    <definedName name="conclusion">'[1]СП'!#REF!</definedName>
    <definedName name="default_kind">'[1]СП'!#REF!</definedName>
    <definedName name="listname">#REF!</definedName>
  </definedNames>
  <calcPr fullCalcOnLoad="1"/>
</workbook>
</file>

<file path=xl/sharedStrings.xml><?xml version="1.0" encoding="utf-8"?>
<sst xmlns="http://schemas.openxmlformats.org/spreadsheetml/2006/main" count="117" uniqueCount="93">
  <si>
    <t>Рейтинг интернет-сайтов крупнейших розничных страховых компаний, действующих на Урале</t>
  </si>
  <si>
    <t>Место по премиям в розничном сегменте</t>
  </si>
  <si>
    <t xml:space="preserve">Место в стране </t>
  </si>
  <si>
    <t>Компания</t>
  </si>
  <si>
    <t>Расположение центрального офиса</t>
  </si>
  <si>
    <t>Адрес сайта</t>
  </si>
  <si>
    <t>Разработка *</t>
  </si>
  <si>
    <t>Итоговый рейтинг</t>
  </si>
  <si>
    <t>Подача информации</t>
  </si>
  <si>
    <t>Дизайн</t>
  </si>
  <si>
    <t>Оценка в категориях</t>
  </si>
  <si>
    <t>Информация о компании</t>
  </si>
  <si>
    <t>Информация об услугах</t>
  </si>
  <si>
    <t xml:space="preserve">Меню, навигация </t>
  </si>
  <si>
    <t xml:space="preserve">Структура первой страницы </t>
  </si>
  <si>
    <t xml:space="preserve">Графика </t>
  </si>
  <si>
    <t>РОСГОССТРАХ</t>
  </si>
  <si>
    <t>Москва</t>
  </si>
  <si>
    <t>rgs.ru</t>
  </si>
  <si>
    <t>—</t>
  </si>
  <si>
    <t>РЕСО</t>
  </si>
  <si>
    <t>reso.ru</t>
  </si>
  <si>
    <t>РБК СОФТ</t>
  </si>
  <si>
    <t>ИНГОССТРАХ</t>
  </si>
  <si>
    <t>ingos.ru</t>
  </si>
  <si>
    <t>СТРАХОВОЙ ДОМ ВСК</t>
  </si>
  <si>
    <t>vsk.ru</t>
  </si>
  <si>
    <t>AGIMA</t>
  </si>
  <si>
    <t>ЮГОРИЯ</t>
  </si>
  <si>
    <t>Ханты-Мансийск</t>
  </si>
  <si>
    <t>ugsk.ru</t>
  </si>
  <si>
    <t>QSOFT</t>
  </si>
  <si>
    <t>СОГАЗ</t>
  </si>
  <si>
    <t>sogaz-complex.ru</t>
  </si>
  <si>
    <t>СОГЛАСИЕ</t>
  </si>
  <si>
    <t>soglasie.ru</t>
  </si>
  <si>
    <t>media5</t>
  </si>
  <si>
    <t>АЛЬФАСТРАХОВАНИЕ</t>
  </si>
  <si>
    <t>alfastrah.ru</t>
  </si>
  <si>
    <t>Aero</t>
  </si>
  <si>
    <t>УРАЛСИБ</t>
  </si>
  <si>
    <t>uralsibins.ru</t>
  </si>
  <si>
    <t xml:space="preserve">Lebrand </t>
  </si>
  <si>
    <t>РЕНЕССАНС СТРАХОВАНИЕ</t>
  </si>
  <si>
    <t>renins.com</t>
  </si>
  <si>
    <t>Parcsis</t>
  </si>
  <si>
    <t>СТРАХОВАЯ ГРУППА МСК</t>
  </si>
  <si>
    <t>http:sgmsk.ru</t>
  </si>
  <si>
    <t>ЮЖУРАЛ-АСКО</t>
  </si>
  <si>
    <t>Челябинск</t>
  </si>
  <si>
    <t>acko.ru</t>
  </si>
  <si>
    <t>СУРГУТНЕФТЕГАЗ</t>
  </si>
  <si>
    <t>Сургут</t>
  </si>
  <si>
    <t>sngi.ru</t>
  </si>
  <si>
    <t>АИСТ</t>
  </si>
  <si>
    <t>ЦЮРИХ</t>
  </si>
  <si>
    <t>zurich.ru</t>
  </si>
  <si>
    <t>ГУТА-СТРАХОВАНИЕ</t>
  </si>
  <si>
    <t>gutains.ru</t>
  </si>
  <si>
    <t>ЭНЕРГОГАРАНТ</t>
  </si>
  <si>
    <t>energogarant.ru</t>
  </si>
  <si>
    <t>Ogilvy Russia</t>
  </si>
  <si>
    <t>ALLIANZ</t>
  </si>
  <si>
    <t>allianz.ru</t>
  </si>
  <si>
    <t>артель Васисуалия Уткина</t>
  </si>
  <si>
    <t>МАКС</t>
  </si>
  <si>
    <t>makc.ru</t>
  </si>
  <si>
    <t>КОМПАНЬОН</t>
  </si>
  <si>
    <t>Самара</t>
  </si>
  <si>
    <t>companion-group.ru</t>
  </si>
  <si>
    <t>Стилистика</t>
  </si>
  <si>
    <t>СЕВЕРНАЯ КАЗНА</t>
  </si>
  <si>
    <t>Екатеринбург</t>
  </si>
  <si>
    <t>kazna.com</t>
  </si>
  <si>
    <t>IndexArt</t>
  </si>
  <si>
    <t>ЭКСПРЕСС ГАРАНТ</t>
  </si>
  <si>
    <t>expressgarant.ru</t>
  </si>
  <si>
    <t>Айтекс.ру</t>
  </si>
  <si>
    <t>ТИРУС</t>
  </si>
  <si>
    <t>Верхняя Салда</t>
  </si>
  <si>
    <t>sktirus.ru</t>
  </si>
  <si>
    <t>СК ЕКАТЕРИНБУРГ</t>
  </si>
  <si>
    <t>ske1.ru</t>
  </si>
  <si>
    <t>Cумма технологий</t>
  </si>
  <si>
    <t>АДОНИС</t>
  </si>
  <si>
    <t>Пермь</t>
  </si>
  <si>
    <t>adonis.perm.ru</t>
  </si>
  <si>
    <t>дизайн-студия «ДА!»</t>
  </si>
  <si>
    <t>* "—" - не указана  (возможно собственная)</t>
  </si>
  <si>
    <t>Выделены уральские компании</t>
  </si>
  <si>
    <t>Лучшие оценки</t>
  </si>
  <si>
    <t>Средние оценки</t>
  </si>
  <si>
    <t>Худшие оценки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</si>
</sst>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"/>
    <numFmt numFmtId="169" formatCode="0.0%"/>
    <numFmt numFmtId="170" formatCode="#,##0,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-* #,##0.0&quot;р.&quot;_-;\-* #,##0.0&quot;р.&quot;_-;_-* &quot;-&quot;?&quot;р.&quot;_-;_-@_-"/>
    <numFmt numFmtId="180" formatCode="_-* #,##0.0_р_._-;\-* #,##0.0_р_._-;_-* &quot;-&quot;?_р_._-;_-@_-"/>
    <numFmt numFmtId="181" formatCode="#,##0.0_ ;\-#,##0.0\ "/>
    <numFmt numFmtId="182" formatCode="0.0"/>
    <numFmt numFmtId="183" formatCode="0.0;[Red]0.0"/>
    <numFmt numFmtId="184" formatCode="0.00;[Red]0.00"/>
    <numFmt numFmtId="185" formatCode="0.00000;[Red]0.00000"/>
    <numFmt numFmtId="186" formatCode="#,##0.00_р_.;[Red]#,##0.00_р_."/>
    <numFmt numFmtId="187" formatCode="#,##0_р_.;[Red]#,##0_р_."/>
    <numFmt numFmtId="188" formatCode="#,##0.0_р_.;[Red]#,##0.0_р_."/>
    <numFmt numFmtId="189" formatCode="#,##0.00;[Red]#,##0.00"/>
    <numFmt numFmtId="190" formatCode="0.000%"/>
    <numFmt numFmtId="191" formatCode="#,##0;[Red]#,##0"/>
    <numFmt numFmtId="192" formatCode="#,##0.0"/>
    <numFmt numFmtId="193" formatCode="#,##0.0;[Red]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"/>
    <numFmt numFmtId="198" formatCode="0.000"/>
    <numFmt numFmtId="199" formatCode="_-* #,##0_р_._-;\-* #,##0_р_._-;_-* &quot;-&quot;??_р_._-;_-@_-"/>
    <numFmt numFmtId="200" formatCode="[$-FC19]d\ mmmm\ yyyy\ &quot;г.&quot;"/>
    <numFmt numFmtId="201" formatCode="dd/mm/yy;@"/>
    <numFmt numFmtId="202" formatCode="#,##0.000"/>
    <numFmt numFmtId="203" formatCode="_-* #,##0.0_р_._-;\-* #,##0.0_р_._-;_-* &quot;-&quot;??_р_._-;_-@_-"/>
    <numFmt numFmtId="204" formatCode="#,##0.0000"/>
    <numFmt numFmtId="205" formatCode="#,##0.00000"/>
    <numFmt numFmtId="206" formatCode="#,##0.000000"/>
    <numFmt numFmtId="207" formatCode="#,##0.0000000"/>
    <numFmt numFmtId="208" formatCode="#,##0,,"/>
    <numFmt numFmtId="209" formatCode="0.0000000000000000%"/>
    <numFmt numFmtId="210" formatCode="0.000000000000000%"/>
    <numFmt numFmtId="211" formatCode="#,##0.0,"/>
    <numFmt numFmtId="212" formatCode="#,##0.00,"/>
    <numFmt numFmtId="213" formatCode="#,##0.000,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" xfId="18" applyFont="1" applyFill="1" applyBorder="1" applyAlignment="1">
      <alignment horizontal="center" vertical="top" wrapText="1"/>
      <protection/>
    </xf>
    <xf numFmtId="0" fontId="2" fillId="0" borderId="2" xfId="18" applyFont="1" applyFill="1" applyBorder="1" applyAlignment="1">
      <alignment horizontal="center" vertical="top" wrapText="1"/>
      <protection/>
    </xf>
    <xf numFmtId="0" fontId="0" fillId="0" borderId="2" xfId="0" applyFont="1" applyFill="1" applyBorder="1" applyAlignment="1">
      <alignment vertical="top" wrapText="1"/>
    </xf>
    <xf numFmtId="0" fontId="2" fillId="0" borderId="3" xfId="18" applyFont="1" applyFill="1" applyBorder="1" applyAlignment="1">
      <alignment vertical="top"/>
      <protection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6" xfId="18" applyFont="1" applyFill="1" applyBorder="1" applyAlignment="1">
      <alignment horizontal="center" vertical="top" wrapText="1"/>
      <protection/>
    </xf>
    <xf numFmtId="0" fontId="0" fillId="0" borderId="6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15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Border="1" applyAlignment="1">
      <alignment/>
    </xf>
    <xf numFmtId="3" fontId="2" fillId="2" borderId="1" xfId="0" applyNumberFormat="1" applyFont="1" applyFill="1" applyBorder="1" applyAlignment="1">
      <alignment vertical="center"/>
    </xf>
    <xf numFmtId="0" fontId="0" fillId="0" borderId="1" xfId="15" applyFont="1" applyFill="1" applyBorder="1" applyAlignment="1" applyProtection="1">
      <alignment/>
      <protection/>
    </xf>
    <xf numFmtId="0" fontId="0" fillId="0" borderId="1" xfId="15" applyFont="1" applyBorder="1" applyAlignment="1" applyProtection="1">
      <alignment/>
      <protection/>
    </xf>
    <xf numFmtId="3" fontId="2" fillId="0" borderId="7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3" fontId="9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8;&#1072;&#1093;&#1086;&#1074;&#1099;&#1077;\2012\2Q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8;&#1072;&#1093;&#1086;&#1074;&#1099;&#1077;\2010\&#1056;&#1086;&#1089;&#1089;&#1080;&#1103;%202Q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 Юга"/>
      <sheetName val="В"/>
      <sheetName val="Таблицы"/>
      <sheetName val="Розница"/>
      <sheetName val="Графики"/>
      <sheetName val="Регионы РФ"/>
      <sheetName val="Регионы Урала"/>
      <sheetName val="П Компании РФ"/>
      <sheetName val="П Компании"/>
      <sheetName val="Урал неконс"/>
      <sheetName val="Юг неконс"/>
      <sheetName val="СП"/>
      <sheetName val="Нет данных"/>
      <sheetName val="топ-100"/>
      <sheetName val="ОСАГО"/>
      <sheetName val="ОПО"/>
      <sheetName val="Имуществ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 II 2009"/>
      <sheetName val="П II 2010"/>
      <sheetName val="Топ 100"/>
      <sheetName val="Топ 20 Урал"/>
      <sheetName val="Сеть 09"/>
      <sheetName val="Сеть 10"/>
      <sheetName val="Структура"/>
      <sheetName val="Отзывы"/>
      <sheetName val="Отзы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N32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8.875" style="0" customWidth="1"/>
    <col min="2" max="2" width="7.75390625" style="0" customWidth="1"/>
    <col min="3" max="3" width="21.625" style="0" customWidth="1"/>
    <col min="4" max="4" width="17.625" style="0" customWidth="1"/>
    <col min="5" max="5" width="16.625" style="0" customWidth="1"/>
    <col min="6" max="6" width="12.25390625" style="0" customWidth="1"/>
    <col min="7" max="8" width="8.875" style="0" customWidth="1"/>
    <col min="10" max="14" width="8.875" style="0" customWidth="1"/>
  </cols>
  <sheetData>
    <row r="1" ht="12.75">
      <c r="A1" s="1" t="s">
        <v>0</v>
      </c>
    </row>
    <row r="2" spans="1:14" s="8" customFormat="1" ht="63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6"/>
      <c r="M2" s="6"/>
      <c r="N2" s="7"/>
    </row>
    <row r="3" spans="1:14" s="8" customFormat="1" ht="39" customHeight="1">
      <c r="A3" s="2"/>
      <c r="B3" s="9"/>
      <c r="C3" s="9"/>
      <c r="D3" s="9"/>
      <c r="E3" s="9"/>
      <c r="F3" s="9"/>
      <c r="G3" s="10"/>
      <c r="H3" s="10"/>
      <c r="I3" s="10"/>
      <c r="J3" s="2" t="s">
        <v>11</v>
      </c>
      <c r="K3" s="2" t="s">
        <v>12</v>
      </c>
      <c r="L3" s="11" t="s">
        <v>13</v>
      </c>
      <c r="M3" s="11" t="s">
        <v>14</v>
      </c>
      <c r="N3" s="11" t="s">
        <v>15</v>
      </c>
    </row>
    <row r="4" spans="1:14" ht="12.75">
      <c r="A4" s="12">
        <v>1</v>
      </c>
      <c r="B4" s="12">
        <v>1</v>
      </c>
      <c r="C4" s="13" t="s">
        <v>16</v>
      </c>
      <c r="D4" s="14" t="s">
        <v>17</v>
      </c>
      <c r="E4" s="15" t="s">
        <v>18</v>
      </c>
      <c r="F4" s="16" t="s">
        <v>19</v>
      </c>
      <c r="G4" s="17">
        <f aca="true" t="shared" si="0" ref="G4:G27">SUM(J4:N4)</f>
        <v>3</v>
      </c>
      <c r="H4" s="17">
        <f aca="true" t="shared" si="1" ref="H4:H27">J4+K4</f>
        <v>1</v>
      </c>
      <c r="I4" s="18">
        <f aca="true" t="shared" si="2" ref="I4:I27">SUM(L4:N4)</f>
        <v>2</v>
      </c>
      <c r="J4" s="19"/>
      <c r="K4" s="19">
        <v>1</v>
      </c>
      <c r="L4" s="19">
        <v>1</v>
      </c>
      <c r="M4" s="19"/>
      <c r="N4" s="19">
        <v>1</v>
      </c>
    </row>
    <row r="5" spans="1:14" ht="12.75">
      <c r="A5" s="12">
        <v>2</v>
      </c>
      <c r="B5" s="12">
        <v>4</v>
      </c>
      <c r="C5" s="13" t="s">
        <v>20</v>
      </c>
      <c r="D5" s="14" t="s">
        <v>17</v>
      </c>
      <c r="E5" s="15" t="s">
        <v>21</v>
      </c>
      <c r="F5" s="20" t="s">
        <v>22</v>
      </c>
      <c r="G5" s="21">
        <f t="shared" si="0"/>
        <v>-1</v>
      </c>
      <c r="H5" s="17">
        <f t="shared" si="1"/>
        <v>1</v>
      </c>
      <c r="I5" s="22">
        <f t="shared" si="2"/>
        <v>-2</v>
      </c>
      <c r="J5" s="19">
        <v>1</v>
      </c>
      <c r="K5" s="19"/>
      <c r="L5" s="19">
        <v>-1</v>
      </c>
      <c r="M5" s="19"/>
      <c r="N5" s="19">
        <v>-1</v>
      </c>
    </row>
    <row r="6" spans="1:14" ht="12.75">
      <c r="A6" s="12">
        <v>3</v>
      </c>
      <c r="B6" s="12">
        <v>3</v>
      </c>
      <c r="C6" s="13" t="s">
        <v>23</v>
      </c>
      <c r="D6" s="14" t="s">
        <v>17</v>
      </c>
      <c r="E6" s="15" t="s">
        <v>24</v>
      </c>
      <c r="F6" s="16" t="s">
        <v>19</v>
      </c>
      <c r="G6" s="23">
        <f t="shared" si="0"/>
        <v>-2</v>
      </c>
      <c r="H6" s="21">
        <f t="shared" si="1"/>
        <v>0</v>
      </c>
      <c r="I6" s="22">
        <f t="shared" si="2"/>
        <v>-2</v>
      </c>
      <c r="J6" s="19">
        <v>1</v>
      </c>
      <c r="K6" s="24">
        <v>-1</v>
      </c>
      <c r="L6" s="19"/>
      <c r="M6" s="19">
        <v>-1</v>
      </c>
      <c r="N6" s="19">
        <v>-1</v>
      </c>
    </row>
    <row r="7" spans="1:14" ht="12.75">
      <c r="A7" s="12">
        <v>4</v>
      </c>
      <c r="B7" s="12">
        <v>6</v>
      </c>
      <c r="C7" s="13" t="s">
        <v>25</v>
      </c>
      <c r="D7" s="14" t="s">
        <v>17</v>
      </c>
      <c r="E7" s="15" t="s">
        <v>26</v>
      </c>
      <c r="F7" s="20" t="s">
        <v>27</v>
      </c>
      <c r="G7" s="21">
        <f t="shared" si="0"/>
        <v>-1</v>
      </c>
      <c r="H7" s="21">
        <f t="shared" si="1"/>
        <v>-1</v>
      </c>
      <c r="I7" s="25">
        <f t="shared" si="2"/>
        <v>0</v>
      </c>
      <c r="J7" s="19"/>
      <c r="K7" s="24">
        <v>-1</v>
      </c>
      <c r="L7" s="19">
        <v>-1</v>
      </c>
      <c r="M7" s="19"/>
      <c r="N7" s="19">
        <v>1</v>
      </c>
    </row>
    <row r="8" spans="1:14" ht="12.75">
      <c r="A8" s="12">
        <v>5</v>
      </c>
      <c r="B8" s="12">
        <v>17</v>
      </c>
      <c r="C8" s="13" t="s">
        <v>28</v>
      </c>
      <c r="D8" s="26" t="s">
        <v>29</v>
      </c>
      <c r="E8" s="15" t="s">
        <v>30</v>
      </c>
      <c r="F8" s="27" t="s">
        <v>31</v>
      </c>
      <c r="G8" s="17">
        <f t="shared" si="0"/>
        <v>2</v>
      </c>
      <c r="H8" s="17">
        <f t="shared" si="1"/>
        <v>1</v>
      </c>
      <c r="I8" s="25">
        <f t="shared" si="2"/>
        <v>1</v>
      </c>
      <c r="J8" s="19"/>
      <c r="K8" s="19">
        <v>1</v>
      </c>
      <c r="L8" s="19"/>
      <c r="M8" s="19">
        <v>1</v>
      </c>
      <c r="N8" s="19"/>
    </row>
    <row r="9" spans="1:14" ht="12.75">
      <c r="A9" s="12">
        <v>6</v>
      </c>
      <c r="B9" s="12">
        <v>2</v>
      </c>
      <c r="C9" s="13" t="s">
        <v>32</v>
      </c>
      <c r="D9" s="14" t="s">
        <v>17</v>
      </c>
      <c r="E9" s="15" t="s">
        <v>33</v>
      </c>
      <c r="F9" s="16" t="s">
        <v>19</v>
      </c>
      <c r="G9" s="21">
        <f t="shared" si="0"/>
        <v>-1</v>
      </c>
      <c r="H9" s="17">
        <f t="shared" si="1"/>
        <v>2</v>
      </c>
      <c r="I9" s="22">
        <f t="shared" si="2"/>
        <v>-3</v>
      </c>
      <c r="J9" s="19">
        <v>1</v>
      </c>
      <c r="K9" s="19">
        <v>1</v>
      </c>
      <c r="L9" s="19">
        <v>-1</v>
      </c>
      <c r="M9" s="19">
        <v>-1</v>
      </c>
      <c r="N9" s="24">
        <v>-1</v>
      </c>
    </row>
    <row r="10" spans="1:14" ht="12.75">
      <c r="A10" s="12">
        <v>7</v>
      </c>
      <c r="B10" s="12">
        <v>7</v>
      </c>
      <c r="C10" s="13" t="s">
        <v>34</v>
      </c>
      <c r="D10" s="14" t="s">
        <v>17</v>
      </c>
      <c r="E10" s="15" t="s">
        <v>35</v>
      </c>
      <c r="F10" s="20" t="s">
        <v>36</v>
      </c>
      <c r="G10" s="21">
        <f t="shared" si="0"/>
        <v>0</v>
      </c>
      <c r="H10" s="17">
        <f t="shared" si="1"/>
        <v>1</v>
      </c>
      <c r="I10" s="22">
        <f t="shared" si="2"/>
        <v>-1</v>
      </c>
      <c r="J10" s="19"/>
      <c r="K10" s="19">
        <v>1</v>
      </c>
      <c r="L10" s="19">
        <v>-1</v>
      </c>
      <c r="M10" s="19">
        <v>-1</v>
      </c>
      <c r="N10" s="19">
        <v>1</v>
      </c>
    </row>
    <row r="11" spans="1:14" ht="12.75">
      <c r="A11" s="12">
        <v>8</v>
      </c>
      <c r="B11" s="12">
        <v>5</v>
      </c>
      <c r="C11" s="13" t="s">
        <v>37</v>
      </c>
      <c r="D11" s="14" t="s">
        <v>17</v>
      </c>
      <c r="E11" s="15" t="s">
        <v>38</v>
      </c>
      <c r="F11" s="28" t="s">
        <v>39</v>
      </c>
      <c r="G11" s="17">
        <f t="shared" si="0"/>
        <v>2</v>
      </c>
      <c r="H11" s="17">
        <f t="shared" si="1"/>
        <v>1</v>
      </c>
      <c r="I11" s="25">
        <f t="shared" si="2"/>
        <v>1</v>
      </c>
      <c r="J11" s="19"/>
      <c r="K11" s="19">
        <v>1</v>
      </c>
      <c r="L11" s="19"/>
      <c r="M11" s="19"/>
      <c r="N11" s="19">
        <v>1</v>
      </c>
    </row>
    <row r="12" spans="1:14" ht="12.75">
      <c r="A12" s="12">
        <v>9</v>
      </c>
      <c r="B12" s="12">
        <v>14</v>
      </c>
      <c r="C12" s="13" t="s">
        <v>40</v>
      </c>
      <c r="D12" s="14" t="s">
        <v>17</v>
      </c>
      <c r="E12" s="15" t="s">
        <v>41</v>
      </c>
      <c r="F12" s="20" t="s">
        <v>42</v>
      </c>
      <c r="G12" s="17">
        <f t="shared" si="0"/>
        <v>1</v>
      </c>
      <c r="H12" s="17">
        <f t="shared" si="1"/>
        <v>1</v>
      </c>
      <c r="I12" s="25">
        <f t="shared" si="2"/>
        <v>0</v>
      </c>
      <c r="J12" s="19">
        <v>1</v>
      </c>
      <c r="K12" s="19"/>
      <c r="L12" s="19">
        <v>1</v>
      </c>
      <c r="M12" s="19"/>
      <c r="N12" s="24">
        <v>-1</v>
      </c>
    </row>
    <row r="13" spans="1:14" ht="12.75">
      <c r="A13" s="12">
        <v>10</v>
      </c>
      <c r="B13" s="12">
        <v>11</v>
      </c>
      <c r="C13" s="13" t="s">
        <v>43</v>
      </c>
      <c r="D13" s="14" t="s">
        <v>17</v>
      </c>
      <c r="E13" s="15" t="s">
        <v>44</v>
      </c>
      <c r="F13" s="28" t="s">
        <v>45</v>
      </c>
      <c r="G13" s="21">
        <f t="shared" si="0"/>
        <v>1</v>
      </c>
      <c r="H13" s="21">
        <f t="shared" si="1"/>
        <v>0</v>
      </c>
      <c r="I13" s="25">
        <f t="shared" si="2"/>
        <v>1</v>
      </c>
      <c r="J13" s="19"/>
      <c r="K13" s="24"/>
      <c r="L13" s="19">
        <v>-1</v>
      </c>
      <c r="M13" s="19">
        <v>1</v>
      </c>
      <c r="N13" s="19">
        <v>1</v>
      </c>
    </row>
    <row r="14" spans="1:14" ht="12.75">
      <c r="A14" s="12">
        <v>11</v>
      </c>
      <c r="B14" s="12">
        <v>12</v>
      </c>
      <c r="C14" s="13" t="s">
        <v>46</v>
      </c>
      <c r="D14" s="14" t="s">
        <v>17</v>
      </c>
      <c r="E14" s="15" t="s">
        <v>47</v>
      </c>
      <c r="F14" s="16" t="s">
        <v>19</v>
      </c>
      <c r="G14" s="21">
        <f t="shared" si="0"/>
        <v>0</v>
      </c>
      <c r="H14" s="21">
        <f t="shared" si="1"/>
        <v>0</v>
      </c>
      <c r="I14" s="25">
        <f t="shared" si="2"/>
        <v>0</v>
      </c>
      <c r="J14" s="19"/>
      <c r="K14" s="19"/>
      <c r="L14" s="19">
        <v>1</v>
      </c>
      <c r="M14" s="19">
        <v>-1</v>
      </c>
      <c r="N14" s="19"/>
    </row>
    <row r="15" spans="1:14" ht="12.75">
      <c r="A15" s="12">
        <v>12</v>
      </c>
      <c r="B15" s="12">
        <v>61</v>
      </c>
      <c r="C15" s="13" t="s">
        <v>48</v>
      </c>
      <c r="D15" s="26" t="s">
        <v>49</v>
      </c>
      <c r="E15" s="15" t="s">
        <v>50</v>
      </c>
      <c r="F15" s="16" t="s">
        <v>19</v>
      </c>
      <c r="G15" s="21">
        <f t="shared" si="0"/>
        <v>-1</v>
      </c>
      <c r="H15" s="21">
        <f t="shared" si="1"/>
        <v>0</v>
      </c>
      <c r="I15" s="22">
        <f t="shared" si="2"/>
        <v>-1</v>
      </c>
      <c r="J15" s="19"/>
      <c r="K15" s="24"/>
      <c r="L15" s="19">
        <v>1</v>
      </c>
      <c r="M15" s="19">
        <v>-1</v>
      </c>
      <c r="N15" s="24">
        <v>-1</v>
      </c>
    </row>
    <row r="16" spans="1:14" ht="12.75">
      <c r="A16" s="12">
        <v>13</v>
      </c>
      <c r="B16" s="12">
        <v>23</v>
      </c>
      <c r="C16" s="13" t="s">
        <v>51</v>
      </c>
      <c r="D16" s="26" t="s">
        <v>52</v>
      </c>
      <c r="E16" s="15" t="s">
        <v>53</v>
      </c>
      <c r="F16" s="20" t="s">
        <v>54</v>
      </c>
      <c r="G16" s="17">
        <f t="shared" si="0"/>
        <v>1</v>
      </c>
      <c r="H16" s="21">
        <f t="shared" si="1"/>
        <v>-1</v>
      </c>
      <c r="I16" s="18">
        <f t="shared" si="2"/>
        <v>2</v>
      </c>
      <c r="J16" s="19"/>
      <c r="K16" s="24">
        <v>-1</v>
      </c>
      <c r="L16" s="19">
        <v>1</v>
      </c>
      <c r="M16" s="19">
        <v>1</v>
      </c>
      <c r="N16" s="19"/>
    </row>
    <row r="17" spans="1:14" ht="12.75">
      <c r="A17" s="12">
        <v>14</v>
      </c>
      <c r="B17" s="12">
        <v>18</v>
      </c>
      <c r="C17" s="13" t="s">
        <v>55</v>
      </c>
      <c r="D17" s="14" t="s">
        <v>17</v>
      </c>
      <c r="E17" s="15" t="s">
        <v>56</v>
      </c>
      <c r="F17" s="16" t="s">
        <v>19</v>
      </c>
      <c r="G17" s="17">
        <f t="shared" si="0"/>
        <v>1</v>
      </c>
      <c r="H17" s="17">
        <f t="shared" si="1"/>
        <v>1</v>
      </c>
      <c r="I17" s="25">
        <f t="shared" si="2"/>
        <v>0</v>
      </c>
      <c r="J17" s="19"/>
      <c r="K17" s="24">
        <v>1</v>
      </c>
      <c r="L17" s="19"/>
      <c r="M17" s="19"/>
      <c r="N17" s="19"/>
    </row>
    <row r="18" spans="1:14" ht="12.75">
      <c r="A18" s="12">
        <v>15</v>
      </c>
      <c r="B18" s="12">
        <v>22</v>
      </c>
      <c r="C18" s="13" t="s">
        <v>57</v>
      </c>
      <c r="D18" s="14" t="s">
        <v>17</v>
      </c>
      <c r="E18" s="15" t="s">
        <v>58</v>
      </c>
      <c r="F18" s="16" t="s">
        <v>19</v>
      </c>
      <c r="G18" s="23">
        <f t="shared" si="0"/>
        <v>-2</v>
      </c>
      <c r="H18" s="17">
        <f t="shared" si="1"/>
        <v>1</v>
      </c>
      <c r="I18" s="22">
        <f t="shared" si="2"/>
        <v>-3</v>
      </c>
      <c r="J18" s="19"/>
      <c r="K18" s="19">
        <v>1</v>
      </c>
      <c r="L18" s="19">
        <v>-1</v>
      </c>
      <c r="M18" s="19">
        <v>-1</v>
      </c>
      <c r="N18" s="19">
        <v>-1</v>
      </c>
    </row>
    <row r="19" spans="1:14" ht="12.75">
      <c r="A19" s="12">
        <v>16</v>
      </c>
      <c r="B19" s="12">
        <v>20</v>
      </c>
      <c r="C19" s="13" t="s">
        <v>59</v>
      </c>
      <c r="D19" s="14" t="s">
        <v>17</v>
      </c>
      <c r="E19" s="15" t="s">
        <v>60</v>
      </c>
      <c r="F19" s="20" t="s">
        <v>61</v>
      </c>
      <c r="G19" s="17">
        <f t="shared" si="0"/>
        <v>2</v>
      </c>
      <c r="H19" s="21">
        <f t="shared" si="1"/>
        <v>-1</v>
      </c>
      <c r="I19" s="18">
        <f t="shared" si="2"/>
        <v>3</v>
      </c>
      <c r="J19" s="19"/>
      <c r="K19" s="24">
        <v>-1</v>
      </c>
      <c r="L19" s="19">
        <v>1</v>
      </c>
      <c r="M19" s="19">
        <v>1</v>
      </c>
      <c r="N19" s="19">
        <v>1</v>
      </c>
    </row>
    <row r="20" spans="1:14" ht="12.75">
      <c r="A20" s="12">
        <v>17</v>
      </c>
      <c r="B20" s="12">
        <v>9</v>
      </c>
      <c r="C20" s="13" t="s">
        <v>62</v>
      </c>
      <c r="D20" s="14" t="s">
        <v>17</v>
      </c>
      <c r="E20" s="15" t="s">
        <v>63</v>
      </c>
      <c r="F20" s="28" t="s">
        <v>64</v>
      </c>
      <c r="G20" s="21">
        <f t="shared" si="0"/>
        <v>-1</v>
      </c>
      <c r="H20" s="17">
        <f t="shared" si="1"/>
        <v>2</v>
      </c>
      <c r="I20" s="22">
        <f t="shared" si="2"/>
        <v>-3</v>
      </c>
      <c r="J20" s="19">
        <v>1</v>
      </c>
      <c r="K20" s="24">
        <v>1</v>
      </c>
      <c r="L20" s="19">
        <v>-1</v>
      </c>
      <c r="M20" s="19">
        <v>-1</v>
      </c>
      <c r="N20" s="19">
        <v>-1</v>
      </c>
    </row>
    <row r="21" spans="1:14" ht="12.75">
      <c r="A21" s="12">
        <v>18</v>
      </c>
      <c r="B21" s="12">
        <v>10</v>
      </c>
      <c r="C21" s="13" t="s">
        <v>65</v>
      </c>
      <c r="D21" s="14" t="s">
        <v>17</v>
      </c>
      <c r="E21" s="15" t="s">
        <v>66</v>
      </c>
      <c r="F21" s="20" t="s">
        <v>27</v>
      </c>
      <c r="G21" s="21">
        <f t="shared" si="0"/>
        <v>-1</v>
      </c>
      <c r="H21" s="21">
        <f t="shared" si="1"/>
        <v>-1</v>
      </c>
      <c r="I21" s="25">
        <f t="shared" si="2"/>
        <v>0</v>
      </c>
      <c r="J21" s="19"/>
      <c r="K21" s="24">
        <v>-1</v>
      </c>
      <c r="L21" s="19">
        <v>1</v>
      </c>
      <c r="M21" s="19">
        <v>-1</v>
      </c>
      <c r="N21" s="19"/>
    </row>
    <row r="22" spans="1:14" ht="12.75">
      <c r="A22" s="12">
        <v>19</v>
      </c>
      <c r="B22" s="12">
        <v>35</v>
      </c>
      <c r="C22" s="13" t="s">
        <v>67</v>
      </c>
      <c r="D22" s="14" t="s">
        <v>68</v>
      </c>
      <c r="E22" s="15" t="s">
        <v>69</v>
      </c>
      <c r="F22" s="15" t="s">
        <v>70</v>
      </c>
      <c r="G22" s="23">
        <f t="shared" si="0"/>
        <v>-5</v>
      </c>
      <c r="H22" s="23">
        <f t="shared" si="1"/>
        <v>-2</v>
      </c>
      <c r="I22" s="22">
        <f t="shared" si="2"/>
        <v>-3</v>
      </c>
      <c r="J22" s="19">
        <v>-1</v>
      </c>
      <c r="K22" s="24">
        <v>-1</v>
      </c>
      <c r="L22" s="19">
        <v>-1</v>
      </c>
      <c r="M22" s="19">
        <v>-1</v>
      </c>
      <c r="N22" s="19">
        <v>-1</v>
      </c>
    </row>
    <row r="23" spans="1:14" ht="12.75">
      <c r="A23" s="12">
        <v>20</v>
      </c>
      <c r="B23" s="12">
        <v>39</v>
      </c>
      <c r="C23" s="13" t="s">
        <v>71</v>
      </c>
      <c r="D23" s="26" t="s">
        <v>72</v>
      </c>
      <c r="E23" s="15" t="s">
        <v>73</v>
      </c>
      <c r="F23" s="20" t="s">
        <v>74</v>
      </c>
      <c r="G23" s="23">
        <f t="shared" si="0"/>
        <v>-2</v>
      </c>
      <c r="H23" s="23">
        <f t="shared" si="1"/>
        <v>-2</v>
      </c>
      <c r="I23" s="25">
        <f t="shared" si="2"/>
        <v>0</v>
      </c>
      <c r="J23" s="19">
        <v>-1</v>
      </c>
      <c r="K23" s="24">
        <v>-1</v>
      </c>
      <c r="L23" s="19"/>
      <c r="M23" s="19">
        <v>-1</v>
      </c>
      <c r="N23" s="19">
        <v>1</v>
      </c>
    </row>
    <row r="24" spans="1:14" ht="12.75">
      <c r="A24" s="12">
        <v>24</v>
      </c>
      <c r="B24" s="12">
        <v>143</v>
      </c>
      <c r="C24" s="13" t="s">
        <v>75</v>
      </c>
      <c r="D24" s="26" t="s">
        <v>72</v>
      </c>
      <c r="E24" s="15" t="s">
        <v>76</v>
      </c>
      <c r="F24" s="20" t="s">
        <v>77</v>
      </c>
      <c r="G24" s="23">
        <f t="shared" si="0"/>
        <v>-4</v>
      </c>
      <c r="H24" s="21">
        <f t="shared" si="1"/>
        <v>-1</v>
      </c>
      <c r="I24" s="22">
        <f t="shared" si="2"/>
        <v>-3</v>
      </c>
      <c r="J24" s="19"/>
      <c r="K24" s="24">
        <v>-1</v>
      </c>
      <c r="L24" s="19">
        <v>-1</v>
      </c>
      <c r="M24" s="19">
        <v>-1</v>
      </c>
      <c r="N24" s="19">
        <v>-1</v>
      </c>
    </row>
    <row r="25" spans="1:14" ht="12.75">
      <c r="A25" s="12">
        <v>32</v>
      </c>
      <c r="B25" s="12">
        <v>163</v>
      </c>
      <c r="C25" s="13" t="s">
        <v>78</v>
      </c>
      <c r="D25" s="26" t="s">
        <v>79</v>
      </c>
      <c r="E25" s="15" t="s">
        <v>80</v>
      </c>
      <c r="F25" s="16" t="s">
        <v>19</v>
      </c>
      <c r="G25" s="23">
        <f t="shared" si="0"/>
        <v>-5</v>
      </c>
      <c r="H25" s="23">
        <f t="shared" si="1"/>
        <v>-2</v>
      </c>
      <c r="I25" s="22">
        <f t="shared" si="2"/>
        <v>-3</v>
      </c>
      <c r="J25" s="19">
        <v>-1</v>
      </c>
      <c r="K25" s="24">
        <v>-1</v>
      </c>
      <c r="L25" s="19">
        <v>-1</v>
      </c>
      <c r="M25" s="19">
        <v>-1</v>
      </c>
      <c r="N25" s="19">
        <v>-1</v>
      </c>
    </row>
    <row r="26" spans="1:14" ht="12.75">
      <c r="A26" s="12">
        <v>34</v>
      </c>
      <c r="B26" s="12">
        <v>180</v>
      </c>
      <c r="C26" s="13" t="s">
        <v>81</v>
      </c>
      <c r="D26" s="26" t="s">
        <v>72</v>
      </c>
      <c r="E26" s="15" t="s">
        <v>82</v>
      </c>
      <c r="F26" s="20" t="s">
        <v>83</v>
      </c>
      <c r="G26" s="17">
        <f t="shared" si="0"/>
        <v>1</v>
      </c>
      <c r="H26" s="23">
        <f t="shared" si="1"/>
        <v>-2</v>
      </c>
      <c r="I26" s="18">
        <f t="shared" si="2"/>
        <v>3</v>
      </c>
      <c r="J26" s="19">
        <v>-1</v>
      </c>
      <c r="K26" s="24">
        <v>-1</v>
      </c>
      <c r="L26" s="19">
        <v>1</v>
      </c>
      <c r="M26" s="19">
        <v>1</v>
      </c>
      <c r="N26" s="19">
        <v>1</v>
      </c>
    </row>
    <row r="27" spans="1:14" ht="12.75">
      <c r="A27" s="12">
        <v>37</v>
      </c>
      <c r="B27" s="12">
        <v>170</v>
      </c>
      <c r="C27" s="13" t="s">
        <v>84</v>
      </c>
      <c r="D27" s="26" t="s">
        <v>85</v>
      </c>
      <c r="E27" s="15" t="s">
        <v>86</v>
      </c>
      <c r="F27" s="20" t="s">
        <v>87</v>
      </c>
      <c r="G27" s="21">
        <f t="shared" si="0"/>
        <v>0</v>
      </c>
      <c r="H27" s="21">
        <f t="shared" si="1"/>
        <v>-1</v>
      </c>
      <c r="I27" s="25">
        <f t="shared" si="2"/>
        <v>1</v>
      </c>
      <c r="J27" s="19"/>
      <c r="K27" s="24">
        <v>-1</v>
      </c>
      <c r="L27" s="19">
        <v>1</v>
      </c>
      <c r="M27" s="19"/>
      <c r="N27" s="19"/>
    </row>
    <row r="28" ht="12.75">
      <c r="C28" s="29" t="s">
        <v>88</v>
      </c>
    </row>
    <row r="29" spans="3:4" ht="12.75">
      <c r="C29" s="30" t="s">
        <v>89</v>
      </c>
      <c r="D29" s="30"/>
    </row>
    <row r="30" ht="12.75">
      <c r="C30" s="31" t="s">
        <v>90</v>
      </c>
    </row>
    <row r="31" ht="12.75">
      <c r="C31" s="32" t="s">
        <v>91</v>
      </c>
    </row>
    <row r="32" ht="12.75">
      <c r="C32" s="33" t="s">
        <v>92</v>
      </c>
    </row>
  </sheetData>
  <autoFilter ref="A2:N30"/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ЭкспертУрал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Селянин С.А.</dc:creator>
  <cp:keywords/>
  <dc:description/>
  <cp:lastModifiedBy>Zherebtsova</cp:lastModifiedBy>
  <dcterms:created xsi:type="dcterms:W3CDTF">2012-11-02T08:42:08Z</dcterms:created>
  <dcterms:modified xsi:type="dcterms:W3CDTF">2012-11-02T09:50:20Z</dcterms:modified>
  <cp:category/>
  <cp:version/>
  <cp:contentType/>
  <cp:contentStatus/>
</cp:coreProperties>
</file>