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230" windowWidth="943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<sst xmlns="http://schemas.openxmlformats.org/spreadsheetml/2006/main" count="104" uniqueCount="51">
  <si>
    <t>Маршрут</t>
  </si>
  <si>
    <t>апрель</t>
  </si>
  <si>
    <t>май</t>
  </si>
  <si>
    <t>июнь</t>
  </si>
  <si>
    <t>Перевозчик</t>
  </si>
  <si>
    <t>Кол-во пассажиров, чел.</t>
  </si>
  <si>
    <t>Занятость кресел, %</t>
  </si>
  <si>
    <t>Оренбург-Самара-Оренбург</t>
  </si>
  <si>
    <t>Уфа-Пермь-Уфа</t>
  </si>
  <si>
    <t>Оренбург-Казань-Оренбург</t>
  </si>
  <si>
    <t>Казань-Пермь-Казань</t>
  </si>
  <si>
    <t>АК "Оренбуржье"</t>
  </si>
  <si>
    <t>–</t>
  </si>
  <si>
    <t>Оренбург-Уфа-Оренбург</t>
  </si>
  <si>
    <t>Уфа-Казань-Н.Новгород-Уфа</t>
  </si>
  <si>
    <t>Ютэйр</t>
  </si>
  <si>
    <t>Уфа-Казань-Уфа</t>
  </si>
  <si>
    <t>Н.Новгород-Самара-Н.Новгород</t>
  </si>
  <si>
    <t>Пермь-Уфа-Пермь</t>
  </si>
  <si>
    <t>итого</t>
  </si>
  <si>
    <t>Ключевые показатели реализации проекта в Приволжском федеральном округе *</t>
  </si>
  <si>
    <t>* ранжирование по количеству перевезенных за три месяца пассажиров</t>
  </si>
  <si>
    <t>маршруты, демонстрирующие стабильный рост загрузки</t>
  </si>
  <si>
    <t>маршруты, демонстрирующие стабильное падение загрузки</t>
  </si>
  <si>
    <t>Dexter</t>
  </si>
  <si>
    <t>Пермь-Самара-Пермь</t>
  </si>
  <si>
    <t>Пермь-Киров-Пермь</t>
  </si>
  <si>
    <t>Н.Новгород-Киров-Н.Новгород</t>
  </si>
  <si>
    <t>Н.Новгород-Пенза-Н.Новгород</t>
  </si>
  <si>
    <t>Ижевск-Самара-Ижевск</t>
  </si>
  <si>
    <t>Ижевск-Киров-Ижевск</t>
  </si>
  <si>
    <t>Уфа-Самара-Уфа</t>
  </si>
  <si>
    <t>Уфа-Киров-Уфа</t>
  </si>
  <si>
    <t>Уфа-Ульяновск-Уфа</t>
  </si>
  <si>
    <t>Самара-Н.Новгород-Самара</t>
  </si>
  <si>
    <t xml:space="preserve">Выполнено рейсов </t>
  </si>
  <si>
    <t>Отменено рейсов</t>
  </si>
  <si>
    <t>Казань-Саранск</t>
  </si>
  <si>
    <t>Самара-Саранск</t>
  </si>
  <si>
    <t>Самара-Саратов</t>
  </si>
  <si>
    <t>Казань-Киров-Казань</t>
  </si>
  <si>
    <t>Казань-Нижний Новгород_Казань</t>
  </si>
  <si>
    <t>Казань-Самара-Казань</t>
  </si>
  <si>
    <t>Казань-Саратов-Казань</t>
  </si>
  <si>
    <t>Казань-Уфа-Казань</t>
  </si>
  <si>
    <t>Пенза-Самара-Пенза</t>
  </si>
  <si>
    <t>нет данных</t>
  </si>
  <si>
    <t>"Татарстан"</t>
  </si>
  <si>
    <t xml:space="preserve">см. прим. </t>
  </si>
  <si>
    <t>Примечание: на маршруте авиакомпании Dexter Пермь-Самара за три месяца выполнено 62 рейса, отменено 3, на маршруте Самара-Пермь - 60 и 5, Ижевск-Киров - 59 и 6, Киров-Ижевск - 60 и 5, на маршруте Уфа-Ульяновск выполнено 19 рейсов и 8 отменено, Ульяновск-Уфа - 20 и 7 соответственно</t>
  </si>
  <si>
    <t xml:space="preserve">Источник: данные компаний, расчеты автора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</si>
</sst>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00390625" style="0" customWidth="1"/>
    <col min="2" max="2" width="16.00390625" style="0" customWidth="1"/>
    <col min="4" max="4" width="11.375" style="0" customWidth="1"/>
    <col min="9" max="9" width="17.375" style="0" customWidth="1"/>
    <col min="10" max="10" width="11.125" style="0" customWidth="1"/>
  </cols>
  <sheetData>
    <row r="1" spans="1:11" ht="15.75" customHeight="1">
      <c r="A1" t="s">
        <v>20</v>
      </c>
      <c r="J1" s="5"/>
      <c r="K1" s="5"/>
    </row>
    <row r="2" spans="1:11" ht="12" customHeight="1">
      <c r="A2" s="13" t="s">
        <v>0</v>
      </c>
      <c r="B2" s="13" t="s">
        <v>4</v>
      </c>
      <c r="C2" s="13" t="s">
        <v>5</v>
      </c>
      <c r="D2" s="13"/>
      <c r="E2" s="13"/>
      <c r="F2" s="13"/>
      <c r="G2" s="13" t="s">
        <v>6</v>
      </c>
      <c r="H2" s="13"/>
      <c r="I2" s="13"/>
      <c r="J2" s="14" t="s">
        <v>35</v>
      </c>
      <c r="K2" s="14" t="s">
        <v>36</v>
      </c>
    </row>
    <row r="3" spans="1:11" ht="12.75">
      <c r="A3" s="13"/>
      <c r="B3" s="13"/>
      <c r="C3" t="s">
        <v>1</v>
      </c>
      <c r="D3" t="s">
        <v>2</v>
      </c>
      <c r="E3" t="s">
        <v>3</v>
      </c>
      <c r="F3" t="s">
        <v>19</v>
      </c>
      <c r="G3" t="s">
        <v>1</v>
      </c>
      <c r="H3" t="s">
        <v>2</v>
      </c>
      <c r="I3" t="s">
        <v>3</v>
      </c>
      <c r="J3" s="14"/>
      <c r="K3" s="14"/>
    </row>
    <row r="4" spans="1:11" ht="12.75">
      <c r="A4" s="4" t="s">
        <v>16</v>
      </c>
      <c r="B4" s="4" t="s">
        <v>15</v>
      </c>
      <c r="C4" s="4">
        <v>1633</v>
      </c>
      <c r="D4" s="4">
        <v>1521</v>
      </c>
      <c r="E4" s="4">
        <v>1445</v>
      </c>
      <c r="F4" s="4">
        <f aca="true" t="shared" si="0" ref="F4:F11">SUM(C4:E4)</f>
        <v>4599</v>
      </c>
      <c r="G4" s="4">
        <v>54</v>
      </c>
      <c r="H4" s="4">
        <v>52</v>
      </c>
      <c r="I4" s="4">
        <v>48</v>
      </c>
      <c r="J4" s="11" t="s">
        <v>46</v>
      </c>
      <c r="K4" s="4">
        <v>0</v>
      </c>
    </row>
    <row r="5" spans="1:11" ht="12.75">
      <c r="A5" s="4" t="s">
        <v>17</v>
      </c>
      <c r="B5" s="4" t="s">
        <v>15</v>
      </c>
      <c r="C5" s="4">
        <v>1876</v>
      </c>
      <c r="D5" s="4">
        <v>1195</v>
      </c>
      <c r="E5" s="4">
        <v>1390</v>
      </c>
      <c r="F5" s="4">
        <f t="shared" si="0"/>
        <v>4461</v>
      </c>
      <c r="G5" s="4">
        <v>63</v>
      </c>
      <c r="H5" s="4">
        <v>50</v>
      </c>
      <c r="I5" s="4">
        <v>46</v>
      </c>
      <c r="J5" s="11" t="s">
        <v>46</v>
      </c>
      <c r="K5" s="4">
        <v>0</v>
      </c>
    </row>
    <row r="6" spans="1:11" ht="12.75">
      <c r="A6" t="s">
        <v>14</v>
      </c>
      <c r="B6" t="s">
        <v>15</v>
      </c>
      <c r="C6">
        <v>1239</v>
      </c>
      <c r="D6">
        <v>1153</v>
      </c>
      <c r="E6">
        <v>1291</v>
      </c>
      <c r="F6">
        <f t="shared" si="0"/>
        <v>3683</v>
      </c>
      <c r="G6">
        <v>41</v>
      </c>
      <c r="H6">
        <v>47</v>
      </c>
      <c r="I6">
        <v>44</v>
      </c>
      <c r="J6" s="10" t="s">
        <v>46</v>
      </c>
      <c r="K6" s="5">
        <v>0</v>
      </c>
    </row>
    <row r="7" spans="1:11" ht="12.75">
      <c r="A7" s="2" t="s">
        <v>34</v>
      </c>
      <c r="B7" s="2" t="s">
        <v>11</v>
      </c>
      <c r="C7" s="2">
        <v>569</v>
      </c>
      <c r="D7" s="2">
        <v>715</v>
      </c>
      <c r="E7" s="2">
        <v>843</v>
      </c>
      <c r="F7" s="2">
        <f t="shared" si="0"/>
        <v>2127</v>
      </c>
      <c r="G7" s="2">
        <v>64</v>
      </c>
      <c r="H7" s="2">
        <v>73</v>
      </c>
      <c r="I7" s="2">
        <v>83</v>
      </c>
      <c r="J7" s="2">
        <v>85</v>
      </c>
      <c r="K7" s="2">
        <v>6</v>
      </c>
    </row>
    <row r="8" spans="1:11" ht="12.75">
      <c r="A8" t="s">
        <v>7</v>
      </c>
      <c r="B8" t="s">
        <v>11</v>
      </c>
      <c r="C8">
        <v>538</v>
      </c>
      <c r="D8">
        <v>514</v>
      </c>
      <c r="E8">
        <v>639</v>
      </c>
      <c r="F8">
        <f t="shared" si="0"/>
        <v>1691</v>
      </c>
      <c r="G8">
        <v>61</v>
      </c>
      <c r="H8">
        <v>52</v>
      </c>
      <c r="I8">
        <v>63</v>
      </c>
      <c r="J8" s="5">
        <v>85</v>
      </c>
      <c r="K8" s="5">
        <v>6</v>
      </c>
    </row>
    <row r="9" spans="1:11" ht="12.75">
      <c r="A9" s="2" t="s">
        <v>10</v>
      </c>
      <c r="B9" s="2" t="s">
        <v>11</v>
      </c>
      <c r="C9" s="2">
        <v>426</v>
      </c>
      <c r="D9" s="2">
        <v>436</v>
      </c>
      <c r="E9" s="2">
        <v>508</v>
      </c>
      <c r="F9" s="2">
        <f t="shared" si="0"/>
        <v>1370</v>
      </c>
      <c r="G9" s="2">
        <v>74</v>
      </c>
      <c r="H9" s="2">
        <v>75</v>
      </c>
      <c r="I9" s="2">
        <v>88</v>
      </c>
      <c r="J9" s="2">
        <v>51</v>
      </c>
      <c r="K9" s="2">
        <v>1</v>
      </c>
    </row>
    <row r="10" spans="1:11" ht="12.75">
      <c r="A10" t="s">
        <v>18</v>
      </c>
      <c r="B10" t="s">
        <v>15</v>
      </c>
      <c r="C10">
        <v>443</v>
      </c>
      <c r="D10">
        <v>413</v>
      </c>
      <c r="E10">
        <v>392</v>
      </c>
      <c r="F10">
        <f t="shared" si="0"/>
        <v>1248</v>
      </c>
      <c r="G10">
        <v>21</v>
      </c>
      <c r="H10">
        <v>22</v>
      </c>
      <c r="I10">
        <v>20</v>
      </c>
      <c r="J10" s="5" t="s">
        <v>46</v>
      </c>
      <c r="K10" s="5">
        <v>0</v>
      </c>
    </row>
    <row r="11" spans="1:11" ht="12.75">
      <c r="A11" t="s">
        <v>9</v>
      </c>
      <c r="B11" t="s">
        <v>11</v>
      </c>
      <c r="C11">
        <v>376</v>
      </c>
      <c r="D11">
        <v>372</v>
      </c>
      <c r="E11">
        <v>449</v>
      </c>
      <c r="F11">
        <f t="shared" si="0"/>
        <v>1197</v>
      </c>
      <c r="G11">
        <v>65</v>
      </c>
      <c r="H11">
        <v>64</v>
      </c>
      <c r="I11">
        <v>78</v>
      </c>
      <c r="J11" s="5">
        <v>51</v>
      </c>
      <c r="K11" s="5">
        <v>1</v>
      </c>
    </row>
    <row r="12" spans="1:11" ht="12.75">
      <c r="A12" s="9" t="s">
        <v>42</v>
      </c>
      <c r="B12" t="s">
        <v>47</v>
      </c>
      <c r="C12">
        <v>0</v>
      </c>
      <c r="D12">
        <v>361</v>
      </c>
      <c r="E12">
        <v>504</v>
      </c>
      <c r="F12">
        <v>865</v>
      </c>
      <c r="G12" s="13" t="s">
        <v>46</v>
      </c>
      <c r="H12" s="13"/>
      <c r="I12" s="13"/>
      <c r="J12" s="13"/>
      <c r="K12" s="13"/>
    </row>
    <row r="13" spans="1:11" ht="12.75">
      <c r="A13" t="s">
        <v>25</v>
      </c>
      <c r="B13" t="s">
        <v>24</v>
      </c>
      <c r="C13">
        <v>277</v>
      </c>
      <c r="D13">
        <v>267</v>
      </c>
      <c r="E13">
        <v>240</v>
      </c>
      <c r="F13">
        <v>784</v>
      </c>
      <c r="G13" s="5">
        <v>78.7</v>
      </c>
      <c r="H13" s="5">
        <v>81.2</v>
      </c>
      <c r="I13" s="5">
        <v>80.2</v>
      </c>
      <c r="J13" s="12" t="s">
        <v>48</v>
      </c>
      <c r="K13" s="12"/>
    </row>
    <row r="14" spans="1:11" ht="12.75">
      <c r="A14" s="2" t="s">
        <v>29</v>
      </c>
      <c r="B14" s="2" t="s">
        <v>24</v>
      </c>
      <c r="C14" s="2">
        <v>238</v>
      </c>
      <c r="D14" s="2">
        <v>229</v>
      </c>
      <c r="E14" s="2">
        <v>118</v>
      </c>
      <c r="F14" s="2">
        <v>685</v>
      </c>
      <c r="G14" s="2">
        <v>67.6</v>
      </c>
      <c r="H14" s="2">
        <v>68.2</v>
      </c>
      <c r="I14" s="2">
        <v>71.7</v>
      </c>
      <c r="J14" s="2">
        <v>62</v>
      </c>
      <c r="K14" s="2">
        <v>3</v>
      </c>
    </row>
    <row r="15" spans="1:11" ht="12.75">
      <c r="A15" t="s">
        <v>13</v>
      </c>
      <c r="B15" t="s">
        <v>11</v>
      </c>
      <c r="C15">
        <v>260</v>
      </c>
      <c r="D15">
        <v>178</v>
      </c>
      <c r="E15">
        <v>222</v>
      </c>
      <c r="F15">
        <f>SUM(C15:E15)</f>
        <v>660</v>
      </c>
      <c r="G15">
        <v>59</v>
      </c>
      <c r="H15">
        <v>44</v>
      </c>
      <c r="I15">
        <v>50</v>
      </c>
      <c r="J15">
        <v>38</v>
      </c>
      <c r="K15">
        <v>1</v>
      </c>
    </row>
    <row r="16" spans="1:11" ht="12.75">
      <c r="A16" t="s">
        <v>30</v>
      </c>
      <c r="B16" t="s">
        <v>24</v>
      </c>
      <c r="C16">
        <v>127</v>
      </c>
      <c r="D16">
        <v>138</v>
      </c>
      <c r="E16">
        <v>129</v>
      </c>
      <c r="F16">
        <v>394</v>
      </c>
      <c r="G16" s="5">
        <v>37.8</v>
      </c>
      <c r="H16" s="5">
        <v>43</v>
      </c>
      <c r="I16" s="5">
        <v>42.3</v>
      </c>
      <c r="J16" s="12" t="s">
        <v>48</v>
      </c>
      <c r="K16" s="12"/>
    </row>
    <row r="17" spans="1:11" ht="12.75">
      <c r="A17" t="s">
        <v>31</v>
      </c>
      <c r="B17" t="s">
        <v>24</v>
      </c>
      <c r="C17">
        <v>112</v>
      </c>
      <c r="D17">
        <v>131</v>
      </c>
      <c r="E17">
        <v>123</v>
      </c>
      <c r="F17">
        <v>366</v>
      </c>
      <c r="G17" s="5">
        <v>46.7</v>
      </c>
      <c r="H17" s="5">
        <v>48.2</v>
      </c>
      <c r="I17" s="5">
        <v>45.2</v>
      </c>
      <c r="J17" s="5">
        <v>49</v>
      </c>
      <c r="K17" s="5">
        <v>16</v>
      </c>
    </row>
    <row r="18" spans="1:11" ht="12.75">
      <c r="A18" s="4" t="s">
        <v>28</v>
      </c>
      <c r="B18" s="4" t="s">
        <v>24</v>
      </c>
      <c r="C18" s="4">
        <v>189</v>
      </c>
      <c r="D18" s="4">
        <v>120</v>
      </c>
      <c r="E18" s="4">
        <v>53</v>
      </c>
      <c r="F18" s="4">
        <v>362</v>
      </c>
      <c r="G18" s="4">
        <v>56.3</v>
      </c>
      <c r="H18" s="4">
        <v>37.5</v>
      </c>
      <c r="I18" s="4">
        <v>36.8</v>
      </c>
      <c r="J18" s="4">
        <v>51</v>
      </c>
      <c r="K18" s="4">
        <v>16</v>
      </c>
    </row>
    <row r="19" spans="1:11" ht="12.75">
      <c r="A19" s="4" t="s">
        <v>27</v>
      </c>
      <c r="B19" s="4" t="s">
        <v>24</v>
      </c>
      <c r="C19" s="4">
        <v>125</v>
      </c>
      <c r="D19" s="4">
        <v>76</v>
      </c>
      <c r="E19" s="4">
        <v>72</v>
      </c>
      <c r="F19" s="4">
        <v>273</v>
      </c>
      <c r="G19" s="4">
        <v>35.5</v>
      </c>
      <c r="H19" s="4">
        <v>23.8</v>
      </c>
      <c r="I19" s="4">
        <v>23.7</v>
      </c>
      <c r="J19" s="4">
        <v>61</v>
      </c>
      <c r="K19" s="4">
        <v>3</v>
      </c>
    </row>
    <row r="20" spans="1:11" ht="12.75">
      <c r="A20" s="9" t="s">
        <v>40</v>
      </c>
      <c r="B20" t="s">
        <v>47</v>
      </c>
      <c r="C20">
        <v>0</v>
      </c>
      <c r="D20">
        <v>119</v>
      </c>
      <c r="E20">
        <v>128</v>
      </c>
      <c r="F20">
        <v>247</v>
      </c>
      <c r="G20" s="13" t="s">
        <v>46</v>
      </c>
      <c r="H20" s="13"/>
      <c r="I20" s="13"/>
      <c r="J20" s="13"/>
      <c r="K20" s="13"/>
    </row>
    <row r="21" spans="1:11" ht="12.75">
      <c r="A21" t="s">
        <v>26</v>
      </c>
      <c r="B21" t="s">
        <v>24</v>
      </c>
      <c r="C21">
        <v>90</v>
      </c>
      <c r="D21">
        <v>59</v>
      </c>
      <c r="E21">
        <v>61</v>
      </c>
      <c r="F21">
        <v>237</v>
      </c>
      <c r="G21" s="5">
        <v>43.3</v>
      </c>
      <c r="H21" s="5">
        <v>35</v>
      </c>
      <c r="I21" s="5">
        <v>36.4</v>
      </c>
      <c r="J21" s="5">
        <v>34</v>
      </c>
      <c r="K21" s="5">
        <v>5</v>
      </c>
    </row>
    <row r="22" spans="1:11" ht="12.75">
      <c r="A22" t="s">
        <v>32</v>
      </c>
      <c r="B22" t="s">
        <v>24</v>
      </c>
      <c r="C22">
        <v>62</v>
      </c>
      <c r="D22">
        <v>66</v>
      </c>
      <c r="E22">
        <v>103</v>
      </c>
      <c r="F22">
        <v>231</v>
      </c>
      <c r="G22" s="5">
        <v>43</v>
      </c>
      <c r="H22" s="5">
        <v>42.3</v>
      </c>
      <c r="I22" s="5">
        <v>47.5</v>
      </c>
      <c r="J22" s="5">
        <v>28</v>
      </c>
      <c r="K22" s="5">
        <v>10</v>
      </c>
    </row>
    <row r="23" spans="1:11" ht="12.75">
      <c r="A23" t="s">
        <v>17</v>
      </c>
      <c r="B23" t="s">
        <v>24</v>
      </c>
      <c r="C23" s="1" t="s">
        <v>12</v>
      </c>
      <c r="D23" s="1" t="s">
        <v>12</v>
      </c>
      <c r="E23">
        <v>211</v>
      </c>
      <c r="F23">
        <v>211</v>
      </c>
      <c r="G23" s="6" t="s">
        <v>12</v>
      </c>
      <c r="H23" s="6" t="s">
        <v>12</v>
      </c>
      <c r="I23" s="5">
        <v>69.4</v>
      </c>
      <c r="J23" s="5">
        <v>19</v>
      </c>
      <c r="K23" s="5">
        <v>1</v>
      </c>
    </row>
    <row r="24" spans="1:11" ht="12.75">
      <c r="A24" s="9" t="s">
        <v>10</v>
      </c>
      <c r="B24" t="s">
        <v>47</v>
      </c>
      <c r="C24">
        <v>0</v>
      </c>
      <c r="D24">
        <v>0</v>
      </c>
      <c r="E24">
        <v>96</v>
      </c>
      <c r="F24">
        <v>96</v>
      </c>
      <c r="G24" s="13" t="s">
        <v>46</v>
      </c>
      <c r="H24" s="13"/>
      <c r="I24" s="13"/>
      <c r="J24" s="13"/>
      <c r="K24" s="13"/>
    </row>
    <row r="25" spans="1:11" ht="12.75">
      <c r="A25" t="s">
        <v>8</v>
      </c>
      <c r="B25" t="s">
        <v>11</v>
      </c>
      <c r="C25">
        <v>92</v>
      </c>
      <c r="D25" s="1" t="s">
        <v>12</v>
      </c>
      <c r="E25" s="1" t="s">
        <v>12</v>
      </c>
      <c r="F25">
        <v>92</v>
      </c>
      <c r="G25" s="3">
        <v>45</v>
      </c>
      <c r="H25" s="1" t="s">
        <v>12</v>
      </c>
      <c r="I25" s="1" t="s">
        <v>12</v>
      </c>
      <c r="J25">
        <v>6</v>
      </c>
      <c r="K25">
        <v>7</v>
      </c>
    </row>
    <row r="26" spans="1:11" ht="12.75">
      <c r="A26" t="s">
        <v>33</v>
      </c>
      <c r="B26" t="s">
        <v>24</v>
      </c>
      <c r="C26">
        <v>28</v>
      </c>
      <c r="D26">
        <v>13</v>
      </c>
      <c r="E26">
        <v>26</v>
      </c>
      <c r="F26">
        <v>67</v>
      </c>
      <c r="G26" s="5">
        <v>26.5</v>
      </c>
      <c r="H26" s="5">
        <v>13.5</v>
      </c>
      <c r="I26" s="5">
        <v>27</v>
      </c>
      <c r="J26" s="12" t="s">
        <v>48</v>
      </c>
      <c r="K26" s="12"/>
    </row>
    <row r="27" spans="1:11" ht="12.75">
      <c r="A27" s="9" t="s">
        <v>43</v>
      </c>
      <c r="B27" t="s">
        <v>47</v>
      </c>
      <c r="C27">
        <v>0</v>
      </c>
      <c r="D27">
        <v>4</v>
      </c>
      <c r="E27">
        <v>54</v>
      </c>
      <c r="F27">
        <v>58</v>
      </c>
      <c r="G27" s="13" t="s">
        <v>46</v>
      </c>
      <c r="H27" s="13"/>
      <c r="I27" s="13"/>
      <c r="J27" s="13"/>
      <c r="K27" s="13"/>
    </row>
    <row r="28" spans="1:11" ht="12.75">
      <c r="A28" s="9" t="s">
        <v>44</v>
      </c>
      <c r="B28" t="s">
        <v>47</v>
      </c>
      <c r="C28">
        <v>0</v>
      </c>
      <c r="D28">
        <v>0</v>
      </c>
      <c r="E28">
        <v>157</v>
      </c>
      <c r="F28">
        <v>57</v>
      </c>
      <c r="G28" s="13" t="s">
        <v>46</v>
      </c>
      <c r="H28" s="13"/>
      <c r="I28" s="13"/>
      <c r="J28" s="13"/>
      <c r="K28" s="13"/>
    </row>
    <row r="29" spans="1:11" ht="12.75">
      <c r="A29" s="9" t="s">
        <v>41</v>
      </c>
      <c r="B29" t="s">
        <v>47</v>
      </c>
      <c r="C29">
        <v>0</v>
      </c>
      <c r="D29">
        <v>0</v>
      </c>
      <c r="E29">
        <v>56</v>
      </c>
      <c r="F29">
        <v>56</v>
      </c>
      <c r="G29" s="13" t="s">
        <v>46</v>
      </c>
      <c r="H29" s="13"/>
      <c r="I29" s="13"/>
      <c r="J29" s="13"/>
      <c r="K29" s="13"/>
    </row>
    <row r="30" spans="1:11" ht="12.75">
      <c r="A30" t="s">
        <v>38</v>
      </c>
      <c r="B30" t="s">
        <v>47</v>
      </c>
      <c r="C30">
        <v>0</v>
      </c>
      <c r="D30">
        <v>13</v>
      </c>
      <c r="E30">
        <v>30</v>
      </c>
      <c r="F30">
        <v>43</v>
      </c>
      <c r="G30" s="13" t="s">
        <v>46</v>
      </c>
      <c r="H30" s="13"/>
      <c r="I30" s="13"/>
      <c r="J30" s="13"/>
      <c r="K30" s="13"/>
    </row>
    <row r="31" spans="1:11" ht="12.75">
      <c r="A31" t="s">
        <v>39</v>
      </c>
      <c r="B31" t="s">
        <v>47</v>
      </c>
      <c r="C31">
        <v>0</v>
      </c>
      <c r="D31">
        <v>0</v>
      </c>
      <c r="E31">
        <v>35</v>
      </c>
      <c r="F31">
        <v>35</v>
      </c>
      <c r="G31" s="13" t="s">
        <v>46</v>
      </c>
      <c r="H31" s="13"/>
      <c r="I31" s="13"/>
      <c r="J31" s="13"/>
      <c r="K31" s="13"/>
    </row>
    <row r="32" spans="1:11" ht="12.75">
      <c r="A32" s="9" t="s">
        <v>37</v>
      </c>
      <c r="B32" t="s">
        <v>47</v>
      </c>
      <c r="C32">
        <v>0</v>
      </c>
      <c r="D32">
        <v>0</v>
      </c>
      <c r="E32">
        <v>5</v>
      </c>
      <c r="F32">
        <v>5</v>
      </c>
      <c r="G32" s="13" t="s">
        <v>46</v>
      </c>
      <c r="H32" s="13"/>
      <c r="I32" s="13"/>
      <c r="J32" s="13"/>
      <c r="K32" s="13"/>
    </row>
    <row r="33" spans="1:11" ht="12.75">
      <c r="A33" s="9" t="s">
        <v>45</v>
      </c>
      <c r="B33" t="s">
        <v>47</v>
      </c>
      <c r="C33">
        <v>0</v>
      </c>
      <c r="D33">
        <v>0</v>
      </c>
      <c r="E33">
        <v>5</v>
      </c>
      <c r="F33">
        <v>5</v>
      </c>
      <c r="G33" s="13" t="s">
        <v>46</v>
      </c>
      <c r="H33" s="13"/>
      <c r="I33" s="13"/>
      <c r="J33" s="13"/>
      <c r="K33" s="13"/>
    </row>
    <row r="34" ht="12.75">
      <c r="I34" s="5"/>
    </row>
    <row r="35" spans="1:9" ht="12.75">
      <c r="A35" t="s">
        <v>21</v>
      </c>
      <c r="I35" s="5"/>
    </row>
    <row r="36" spans="1:2" ht="12.75">
      <c r="A36" s="2"/>
      <c r="B36" t="s">
        <v>22</v>
      </c>
    </row>
    <row r="37" spans="1:2" ht="12.75">
      <c r="A37" s="4"/>
      <c r="B37" t="s">
        <v>23</v>
      </c>
    </row>
    <row r="38" ht="12.75">
      <c r="A38" t="s">
        <v>49</v>
      </c>
    </row>
    <row r="40" ht="12.75">
      <c r="A40" t="s">
        <v>50</v>
      </c>
    </row>
    <row r="57" spans="7:11" ht="12.75">
      <c r="G57" s="13"/>
      <c r="H57" s="13"/>
      <c r="I57" s="13"/>
      <c r="J57" s="13"/>
      <c r="K57" s="13"/>
    </row>
    <row r="58" ht="11.25" customHeight="1"/>
    <row r="68" spans="1:3" ht="12.75">
      <c r="A68" s="7"/>
      <c r="B68" s="7"/>
      <c r="C68" s="8"/>
    </row>
  </sheetData>
  <mergeCells count="20">
    <mergeCell ref="K2:K3"/>
    <mergeCell ref="B2:B3"/>
    <mergeCell ref="A2:A3"/>
    <mergeCell ref="J2:J3"/>
    <mergeCell ref="C2:F2"/>
    <mergeCell ref="G2:I2"/>
    <mergeCell ref="G33:K33"/>
    <mergeCell ref="G12:K12"/>
    <mergeCell ref="G57:K57"/>
    <mergeCell ref="G20:K20"/>
    <mergeCell ref="G24:K24"/>
    <mergeCell ref="G27:K27"/>
    <mergeCell ref="G30:K30"/>
    <mergeCell ref="G31:K31"/>
    <mergeCell ref="G28:K28"/>
    <mergeCell ref="G29:K29"/>
    <mergeCell ref="J13:K13"/>
    <mergeCell ref="J16:K16"/>
    <mergeCell ref="J26:K26"/>
    <mergeCell ref="G32:K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</dc:creator>
  <cp:keywords/>
  <dc:description/>
  <cp:lastModifiedBy>Грозных</cp:lastModifiedBy>
  <dcterms:created xsi:type="dcterms:W3CDTF">2013-07-03T12:14:54Z</dcterms:created>
  <dcterms:modified xsi:type="dcterms:W3CDTF">2013-08-11T19:29:18Z</dcterms:modified>
  <cp:category/>
  <cp:version/>
  <cp:contentType/>
  <cp:contentStatus/>
</cp:coreProperties>
</file>