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7530" windowHeight="4590" tabRatio="901" activeTab="0"/>
  </bookViews>
  <sheets>
    <sheet name="Таблицы" sheetId="1" r:id="rId1"/>
  </sheets>
  <externalReferences>
    <externalReference r:id="rId4"/>
  </externalReferences>
  <definedNames>
    <definedName name="concl_periods">#REF!</definedName>
    <definedName name="conclusion">#REF!</definedName>
    <definedName name="default_kind">#REF!</definedName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<sst xmlns="http://schemas.openxmlformats.org/spreadsheetml/2006/main" count="38" uniqueCount="29">
  <si>
    <t>Параметры рынка розничного страхования на Урале в I половине 2012 г.</t>
  </si>
  <si>
    <t>Количество выданных полисов, тыс.</t>
  </si>
  <si>
    <t>Количество полисов на 1000 чел.</t>
  </si>
  <si>
    <t>Собранные премии на душу населения, руб.</t>
  </si>
  <si>
    <t>Источник АЦ "Эксперт-Урал"</t>
  </si>
  <si>
    <t>Сборы премий превысили докризисный уровень. Доля обязательных сегментов существенно выросла.</t>
  </si>
  <si>
    <t>ОСАГО *</t>
  </si>
  <si>
    <t>Каско *</t>
  </si>
  <si>
    <t>* сегменты на 80% розничные, но нет возможности разделить</t>
  </si>
  <si>
    <t>II кв 2012</t>
  </si>
  <si>
    <t>II кв 2011</t>
  </si>
  <si>
    <t>II кв 2010</t>
  </si>
  <si>
    <t>II кв 2009</t>
  </si>
  <si>
    <t>II кв 2008</t>
  </si>
  <si>
    <t>II кв 2007</t>
  </si>
  <si>
    <t>Итого Россия</t>
  </si>
  <si>
    <t>Итого Урал</t>
  </si>
  <si>
    <t>Имущественное добровольное</t>
  </si>
  <si>
    <t>Динамика страховых премий, млн.руб.</t>
  </si>
  <si>
    <t>Динамика к предыдущему году</t>
  </si>
  <si>
    <t>Личное добровольное</t>
  </si>
  <si>
    <t>Обязательное страхование</t>
  </si>
  <si>
    <t>Премии, млн.руб.</t>
  </si>
  <si>
    <t>Показатель</t>
  </si>
  <si>
    <t>Жизни</t>
  </si>
  <si>
    <t>От несчастных случаев</t>
  </si>
  <si>
    <t>Медицинское</t>
  </si>
  <si>
    <t>Имущества граждан</t>
  </si>
  <si>
    <t>Премия на 1 полис, тыс.руб.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</si>
</sst>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0.0%"/>
    <numFmt numFmtId="170" formatCode="#,##0,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&quot;р.&quot;_-;\-* #,##0.0&quot;р.&quot;_-;_-* &quot;-&quot;?&quot;р.&quot;_-;_-@_-"/>
    <numFmt numFmtId="180" formatCode="_-* #,##0.0_р_._-;\-* #,##0.0_р_._-;_-* &quot;-&quot;?_р_._-;_-@_-"/>
    <numFmt numFmtId="181" formatCode="#,##0.0_ ;\-#,##0.0\ "/>
    <numFmt numFmtId="182" formatCode="0.0"/>
    <numFmt numFmtId="183" formatCode="0.0;[Red]0.0"/>
    <numFmt numFmtId="184" formatCode="0.00;[Red]0.00"/>
    <numFmt numFmtId="185" formatCode="0.00000;[Red]0.00000"/>
    <numFmt numFmtId="186" formatCode="#,##0.00_р_.;[Red]#,##0.00_р_."/>
    <numFmt numFmtId="187" formatCode="#,##0_р_.;[Red]#,##0_р_."/>
    <numFmt numFmtId="188" formatCode="#,##0.0_р_.;[Red]#,##0.0_р_."/>
    <numFmt numFmtId="189" formatCode="#,##0.00;[Red]#,##0.00"/>
    <numFmt numFmtId="190" formatCode="0.000%"/>
    <numFmt numFmtId="191" formatCode="#,##0;[Red]#,##0"/>
    <numFmt numFmtId="192" formatCode="#,##0.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"/>
    <numFmt numFmtId="199" formatCode="_-* #,##0_р_._-;\-* #,##0_р_._-;_-* &quot;-&quot;??_р_._-;_-@_-"/>
    <numFmt numFmtId="200" formatCode="[$-FC19]d\ mmmm\ yyyy\ &quot;г.&quot;"/>
    <numFmt numFmtId="201" formatCode="dd/mm/yy;@"/>
    <numFmt numFmtId="202" formatCode="#,##0.000"/>
    <numFmt numFmtId="203" formatCode="_-* #,##0.0_р_._-;\-* #,##0.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,,"/>
    <numFmt numFmtId="209" formatCode="0.0000000000000000%"/>
    <numFmt numFmtId="210" formatCode="0.000000000000000%"/>
    <numFmt numFmtId="211" formatCode="#,##0.0,"/>
    <numFmt numFmtId="212" formatCode="#,##0.00,"/>
    <numFmt numFmtId="213" formatCode="#,##0.000,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9" fontId="0" fillId="0" borderId="1" xfId="19" applyBorder="1" applyAlignment="1">
      <alignment/>
    </xf>
    <xf numFmtId="9" fontId="4" fillId="0" borderId="1" xfId="19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9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Динамика страховых премий Урал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5"/>
          <c:w val="0.592"/>
          <c:h val="0.83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Таблицы!$A$19</c:f>
              <c:strCache>
                <c:ptCount val="1"/>
                <c:pt idx="0">
                  <c:v>Обязательное страхование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Таблицы!$B$19:$G$19</c:f>
              <c:numCache/>
            </c:numRef>
          </c:val>
        </c:ser>
        <c:ser>
          <c:idx val="0"/>
          <c:order val="1"/>
          <c:tx>
            <c:strRef>
              <c:f>Таблицы!$A$17</c:f>
              <c:strCache>
                <c:ptCount val="1"/>
                <c:pt idx="0">
                  <c:v>Личное добровольное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Таблицы!$B$17:$G$17</c:f>
              <c:numCache/>
            </c:numRef>
          </c:val>
        </c:ser>
        <c:ser>
          <c:idx val="1"/>
          <c:order val="2"/>
          <c:tx>
            <c:strRef>
              <c:f>Таблицы!$A$18</c:f>
              <c:strCache>
                <c:ptCount val="1"/>
                <c:pt idx="0">
                  <c:v>Имущественное добровольное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Таблицы!$B$18:$G$18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048930"/>
        <c:crossesAt val="0"/>
        <c:auto val="1"/>
        <c:lblOffset val="100"/>
        <c:noMultiLvlLbl val="0"/>
      </c:catAx>
      <c:valAx>
        <c:axId val="100489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23486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95250</xdr:rowOff>
    </xdr:from>
    <xdr:to>
      <xdr:col>7</xdr:col>
      <xdr:colOff>114300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104775" y="4143375"/>
        <a:ext cx="65436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4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1.75390625" style="0" customWidth="1"/>
  </cols>
  <sheetData>
    <row r="1" spans="1:9" ht="12.75">
      <c r="A1" s="9" t="s">
        <v>0</v>
      </c>
      <c r="B1" s="9"/>
      <c r="C1" s="9"/>
      <c r="D1" s="9"/>
      <c r="E1" s="9"/>
      <c r="F1" s="9"/>
      <c r="G1" s="9"/>
      <c r="H1" s="2"/>
      <c r="I1" s="2"/>
    </row>
    <row r="2" spans="1:9" ht="51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7</v>
      </c>
      <c r="F2" s="11" t="s">
        <v>27</v>
      </c>
      <c r="G2" s="11" t="s">
        <v>6</v>
      </c>
      <c r="H2" s="2"/>
      <c r="I2" s="2"/>
    </row>
    <row r="3" spans="1:9" ht="12.75">
      <c r="A3" s="12" t="s">
        <v>1</v>
      </c>
      <c r="B3" s="13">
        <v>190978</v>
      </c>
      <c r="C3" s="13">
        <v>5191136</v>
      </c>
      <c r="D3" s="13">
        <v>824565</v>
      </c>
      <c r="E3" s="13">
        <v>298379</v>
      </c>
      <c r="F3" s="13">
        <v>679383</v>
      </c>
      <c r="G3" s="13">
        <v>3150854</v>
      </c>
      <c r="H3" s="2"/>
      <c r="I3" s="2"/>
    </row>
    <row r="4" spans="1:9" ht="12.75">
      <c r="A4" s="12" t="s">
        <v>22</v>
      </c>
      <c r="B4" s="13">
        <v>1749377</v>
      </c>
      <c r="C4" s="13">
        <v>5023605</v>
      </c>
      <c r="D4" s="13">
        <v>10506282</v>
      </c>
      <c r="E4" s="13">
        <v>10360151</v>
      </c>
      <c r="F4" s="13">
        <v>1696136</v>
      </c>
      <c r="G4" s="13">
        <v>9778950</v>
      </c>
      <c r="H4" s="2"/>
      <c r="I4" s="2"/>
    </row>
    <row r="5" spans="1:9" ht="12.75">
      <c r="A5" s="12" t="s">
        <v>2</v>
      </c>
      <c r="B5" s="14">
        <v>8.535666457809263</v>
      </c>
      <c r="C5" s="14">
        <v>232.01523438891468</v>
      </c>
      <c r="D5" s="14">
        <v>36.853521414945675</v>
      </c>
      <c r="E5" s="14">
        <v>13.33590058548456</v>
      </c>
      <c r="F5" s="14">
        <v>30.36468433592262</v>
      </c>
      <c r="G5" s="14">
        <v>140.82584801000192</v>
      </c>
      <c r="H5" s="2"/>
      <c r="I5" s="2"/>
    </row>
    <row r="6" spans="1:9" ht="12.75">
      <c r="A6" s="12" t="s">
        <v>3</v>
      </c>
      <c r="B6" s="14">
        <v>78.18753249569582</v>
      </c>
      <c r="C6" s="14">
        <v>224.52751990167926</v>
      </c>
      <c r="D6" s="14">
        <v>469.5730338765995</v>
      </c>
      <c r="E6" s="14">
        <v>463.04178171589973</v>
      </c>
      <c r="F6" s="14">
        <v>75.80795255517793</v>
      </c>
      <c r="G6" s="14">
        <v>437.065292900721</v>
      </c>
      <c r="H6" s="2"/>
      <c r="I6" s="2"/>
    </row>
    <row r="7" spans="1:9" ht="12.75">
      <c r="A7" s="12" t="s">
        <v>28</v>
      </c>
      <c r="B7" s="15">
        <v>9.160096974520625</v>
      </c>
      <c r="C7" s="15">
        <v>0.9677274877791682</v>
      </c>
      <c r="D7" s="15">
        <v>12.741605573848028</v>
      </c>
      <c r="E7" s="15">
        <v>34.72144822524373</v>
      </c>
      <c r="F7" s="15">
        <v>2.496582928922272</v>
      </c>
      <c r="G7" s="15">
        <v>3.1035871544666938</v>
      </c>
      <c r="H7" s="2"/>
      <c r="I7" s="2"/>
    </row>
    <row r="8" spans="1:9" ht="12.75">
      <c r="A8" s="16" t="s">
        <v>4</v>
      </c>
      <c r="B8" s="9"/>
      <c r="C8" s="9"/>
      <c r="D8" s="9"/>
      <c r="E8" s="9"/>
      <c r="F8" s="9"/>
      <c r="G8" s="9"/>
      <c r="H8" s="2"/>
      <c r="I8" s="2"/>
    </row>
    <row r="9" spans="1:7" ht="12.75">
      <c r="A9" s="16" t="s">
        <v>8</v>
      </c>
      <c r="B9" s="9"/>
      <c r="C9" s="9"/>
      <c r="D9" s="9"/>
      <c r="E9" s="9"/>
      <c r="F9" s="9"/>
      <c r="G9" s="9"/>
    </row>
    <row r="11" spans="1:9" ht="12.75">
      <c r="A11" t="s">
        <v>18</v>
      </c>
      <c r="I11" t="s">
        <v>19</v>
      </c>
    </row>
    <row r="12" spans="1:13" ht="12.75">
      <c r="A12" s="3"/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  <c r="G12" s="3" t="s">
        <v>14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</row>
    <row r="13" spans="1:13" ht="12.75">
      <c r="A13" s="3" t="s">
        <v>20</v>
      </c>
      <c r="B13" s="4">
        <v>124781604</v>
      </c>
      <c r="C13" s="4">
        <v>100935997</v>
      </c>
      <c r="D13" s="4">
        <v>82492263</v>
      </c>
      <c r="E13" s="4">
        <v>71996391</v>
      </c>
      <c r="F13" s="4">
        <v>80828864</v>
      </c>
      <c r="G13" s="4">
        <v>69672468</v>
      </c>
      <c r="I13" s="7">
        <f aca="true" t="shared" si="0" ref="I13:K20">(B13-C13)/C13</f>
        <v>0.23624482552047313</v>
      </c>
      <c r="J13" s="7">
        <f t="shared" si="0"/>
        <v>0.22358137998953914</v>
      </c>
      <c r="K13" s="7">
        <f t="shared" si="0"/>
        <v>0.14578330738828285</v>
      </c>
      <c r="L13" s="7">
        <f aca="true" t="shared" si="1" ref="L13:L20">(E13-F13)/F13</f>
        <v>-0.10927374904093666</v>
      </c>
      <c r="M13" s="7">
        <f aca="true" t="shared" si="2" ref="M13:M20">(F13-G13)/G13</f>
        <v>0.16012632134690563</v>
      </c>
    </row>
    <row r="14" spans="1:13" ht="12.75">
      <c r="A14" s="3" t="s">
        <v>17</v>
      </c>
      <c r="B14" s="4">
        <f aca="true" t="shared" si="3" ref="B14:G14">B16-B13</f>
        <v>287572423</v>
      </c>
      <c r="C14" s="4">
        <f t="shared" si="3"/>
        <v>230760809</v>
      </c>
      <c r="D14" s="4">
        <f t="shared" si="3"/>
        <v>203001666</v>
      </c>
      <c r="E14" s="4">
        <f t="shared" si="3"/>
        <v>199533196</v>
      </c>
      <c r="F14" s="4">
        <f t="shared" si="3"/>
        <v>214714756</v>
      </c>
      <c r="G14" s="4">
        <f t="shared" si="3"/>
        <v>179689397</v>
      </c>
      <c r="I14" s="7">
        <f t="shared" si="0"/>
        <v>0.24619264530312857</v>
      </c>
      <c r="J14" s="7">
        <f t="shared" si="0"/>
        <v>0.13674342455889008</v>
      </c>
      <c r="K14" s="7">
        <f t="shared" si="0"/>
        <v>0.017382922087811392</v>
      </c>
      <c r="L14" s="7">
        <f t="shared" si="1"/>
        <v>-0.0707057133977322</v>
      </c>
      <c r="M14" s="7">
        <f t="shared" si="2"/>
        <v>0.19492167921293654</v>
      </c>
    </row>
    <row r="15" spans="1:13" ht="12.75">
      <c r="A15" s="3" t="s">
        <v>21</v>
      </c>
      <c r="B15" s="4">
        <v>92296558</v>
      </c>
      <c r="C15" s="4">
        <v>52087025</v>
      </c>
      <c r="D15" s="4">
        <v>49854854</v>
      </c>
      <c r="E15" s="4">
        <v>46375328</v>
      </c>
      <c r="F15" s="4">
        <v>45875571</v>
      </c>
      <c r="G15" s="4">
        <v>40781637</v>
      </c>
      <c r="I15" s="7">
        <f t="shared" si="0"/>
        <v>0.7719683164857275</v>
      </c>
      <c r="J15" s="7">
        <f t="shared" si="0"/>
        <v>0.04477339357969035</v>
      </c>
      <c r="K15" s="7">
        <f t="shared" si="0"/>
        <v>0.07502967957444959</v>
      </c>
      <c r="L15" s="7">
        <f t="shared" si="1"/>
        <v>0.010893749965531763</v>
      </c>
      <c r="M15" s="7">
        <f t="shared" si="2"/>
        <v>0.12490754110728806</v>
      </c>
    </row>
    <row r="16" spans="1:13" s="1" customFormat="1" ht="12.75">
      <c r="A16" s="5" t="s">
        <v>15</v>
      </c>
      <c r="B16" s="6">
        <v>412354027</v>
      </c>
      <c r="C16" s="6">
        <v>331696806</v>
      </c>
      <c r="D16" s="6">
        <v>285493929</v>
      </c>
      <c r="E16" s="6">
        <v>271529587</v>
      </c>
      <c r="F16" s="6">
        <v>295543620</v>
      </c>
      <c r="G16" s="6">
        <v>249361865</v>
      </c>
      <c r="I16" s="8">
        <f t="shared" si="0"/>
        <v>0.24316550398136785</v>
      </c>
      <c r="J16" s="8">
        <f t="shared" si="0"/>
        <v>0.16183488441185032</v>
      </c>
      <c r="K16" s="8">
        <f t="shared" si="0"/>
        <v>0.051428436047376305</v>
      </c>
      <c r="L16" s="8">
        <f t="shared" si="1"/>
        <v>-0.0812537689022013</v>
      </c>
      <c r="M16" s="8">
        <f t="shared" si="2"/>
        <v>0.18519974976927606</v>
      </c>
    </row>
    <row r="17" spans="1:13" ht="12.75">
      <c r="A17" s="3" t="s">
        <v>20</v>
      </c>
      <c r="B17" s="4">
        <v>17279264</v>
      </c>
      <c r="C17" s="4">
        <v>13846926</v>
      </c>
      <c r="D17" s="4">
        <v>11929689</v>
      </c>
      <c r="E17" s="4">
        <v>4741445</v>
      </c>
      <c r="F17" s="4">
        <v>13484587</v>
      </c>
      <c r="G17" s="4">
        <v>11363963</v>
      </c>
      <c r="I17" s="7">
        <f t="shared" si="0"/>
        <v>0.24787725448955242</v>
      </c>
      <c r="J17" s="7">
        <f t="shared" si="0"/>
        <v>0.1607113982602564</v>
      </c>
      <c r="K17" s="7">
        <f t="shared" si="0"/>
        <v>1.51604500315832</v>
      </c>
      <c r="L17" s="7">
        <f t="shared" si="1"/>
        <v>-0.648380406459612</v>
      </c>
      <c r="M17" s="7">
        <f t="shared" si="2"/>
        <v>0.18660954809514954</v>
      </c>
    </row>
    <row r="18" spans="1:13" ht="12.75">
      <c r="A18" s="3" t="s">
        <v>17</v>
      </c>
      <c r="B18" s="4">
        <f aca="true" t="shared" si="4" ref="B18:G18">B20-B17</f>
        <v>28971338</v>
      </c>
      <c r="C18" s="4">
        <f t="shared" si="4"/>
        <v>22273150</v>
      </c>
      <c r="D18" s="4">
        <f t="shared" si="4"/>
        <v>19418849</v>
      </c>
      <c r="E18" s="4">
        <f t="shared" si="4"/>
        <v>12896919</v>
      </c>
      <c r="F18" s="4">
        <f t="shared" si="4"/>
        <v>25610936</v>
      </c>
      <c r="G18" s="4">
        <f t="shared" si="4"/>
        <v>20104068</v>
      </c>
      <c r="I18" s="7">
        <f t="shared" si="0"/>
        <v>0.30072926370989284</v>
      </c>
      <c r="J18" s="7">
        <f t="shared" si="0"/>
        <v>0.14698610612812324</v>
      </c>
      <c r="K18" s="7">
        <f t="shared" si="0"/>
        <v>0.5056967481923396</v>
      </c>
      <c r="L18" s="7">
        <f t="shared" si="1"/>
        <v>-0.4964292207047802</v>
      </c>
      <c r="M18" s="7">
        <f t="shared" si="2"/>
        <v>0.2739180945866279</v>
      </c>
    </row>
    <row r="19" spans="1:13" ht="12.75">
      <c r="A19" s="3" t="s">
        <v>21</v>
      </c>
      <c r="B19" s="4">
        <v>12697978</v>
      </c>
      <c r="C19" s="4">
        <v>7030807</v>
      </c>
      <c r="D19" s="4">
        <v>6573590</v>
      </c>
      <c r="E19" s="4">
        <v>4075108</v>
      </c>
      <c r="F19" s="4">
        <v>5428050</v>
      </c>
      <c r="G19" s="4">
        <v>4735091</v>
      </c>
      <c r="I19" s="7">
        <f t="shared" si="0"/>
        <v>0.8060484379673628</v>
      </c>
      <c r="J19" s="7">
        <f t="shared" si="0"/>
        <v>0.06955362290620498</v>
      </c>
      <c r="K19" s="7">
        <f t="shared" si="0"/>
        <v>0.6131081679307641</v>
      </c>
      <c r="L19" s="7">
        <f t="shared" si="1"/>
        <v>-0.24925009902266929</v>
      </c>
      <c r="M19" s="7">
        <f t="shared" si="2"/>
        <v>0.14634544510337816</v>
      </c>
    </row>
    <row r="20" spans="1:13" s="1" customFormat="1" ht="12.75">
      <c r="A20" s="5" t="s">
        <v>16</v>
      </c>
      <c r="B20" s="6">
        <v>46250602</v>
      </c>
      <c r="C20" s="6">
        <v>36120076</v>
      </c>
      <c r="D20" s="6">
        <v>31348538</v>
      </c>
      <c r="E20" s="6">
        <v>17638364</v>
      </c>
      <c r="F20" s="6">
        <v>39095523</v>
      </c>
      <c r="G20" s="6">
        <v>31468031</v>
      </c>
      <c r="I20" s="8">
        <f t="shared" si="0"/>
        <v>0.2804680145191278</v>
      </c>
      <c r="J20" s="8">
        <f t="shared" si="0"/>
        <v>0.15220926730299192</v>
      </c>
      <c r="K20" s="8">
        <f t="shared" si="0"/>
        <v>0.777292837362921</v>
      </c>
      <c r="L20" s="8">
        <f t="shared" si="1"/>
        <v>-0.5488392878130829</v>
      </c>
      <c r="M20" s="8">
        <f t="shared" si="2"/>
        <v>0.24238860067221873</v>
      </c>
    </row>
    <row r="22" spans="1:8" s="2" customFormat="1" ht="12.75">
      <c r="A22" s="10" t="s">
        <v>5</v>
      </c>
      <c r="B22" s="10"/>
      <c r="C22" s="10"/>
      <c r="D22" s="10"/>
      <c r="E22" s="10"/>
      <c r="F22" s="10"/>
      <c r="G22" s="10"/>
      <c r="H22" s="10"/>
    </row>
    <row r="23" spans="1:8" s="2" customFormat="1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 t="s">
        <v>4</v>
      </c>
      <c r="B44" s="10"/>
      <c r="C44" s="10"/>
      <c r="D44" s="10"/>
      <c r="E44" s="10"/>
      <c r="F44" s="10"/>
      <c r="G44" s="10"/>
      <c r="H44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Picosoft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Zherebtsova</cp:lastModifiedBy>
  <cp:lastPrinted>2012-08-24T09:26:47Z</cp:lastPrinted>
  <dcterms:created xsi:type="dcterms:W3CDTF">2012-06-20T13:45:43Z</dcterms:created>
  <dcterms:modified xsi:type="dcterms:W3CDTF">2012-10-01T05:49:52Z</dcterms:modified>
  <cp:category/>
  <cp:version/>
  <cp:contentType/>
  <cp:contentStatus/>
</cp:coreProperties>
</file>