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876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<sst xmlns="http://schemas.openxmlformats.org/spreadsheetml/2006/main" count="144" uniqueCount="85">
  <si>
    <t>Место</t>
  </si>
  <si>
    <t>Консалтинговая компания</t>
  </si>
  <si>
    <t>Местоположение центрального офиса</t>
  </si>
  <si>
    <t>Год основания</t>
  </si>
  <si>
    <t>Изменение выручки за год, %</t>
  </si>
  <si>
    <t>Изменение числа специалистов-консультантов за год, чел.</t>
  </si>
  <si>
    <t>Доминирующий вид консалтинга (доля в выручке от оказания консалтинговых услуг), %</t>
  </si>
  <si>
    <t>Пермь</t>
  </si>
  <si>
    <t>Тюмень</t>
  </si>
  <si>
    <t>Екатеринбург</t>
  </si>
  <si>
    <t>Москва</t>
  </si>
  <si>
    <t>Челябинск</t>
  </si>
  <si>
    <t>КОНСАЛТИНГОВАЯ ГРУППА «ФИНЭКС»</t>
  </si>
  <si>
    <t>—</t>
  </si>
  <si>
    <t>НЭО ЦЕНТР</t>
  </si>
  <si>
    <t>АУДИТ-СЕРВИС</t>
  </si>
  <si>
    <t>Уфа</t>
  </si>
  <si>
    <t>ЮФА КОНСАЛТИНГ</t>
  </si>
  <si>
    <t>Сургут</t>
  </si>
  <si>
    <t>Оренбург</t>
  </si>
  <si>
    <t>По итогам 2012 года</t>
  </si>
  <si>
    <t>РАСТАМ</t>
  </si>
  <si>
    <t>ИНВЕСТ-АУДИТ</t>
  </si>
  <si>
    <t>ЛА КОНСАЛТИНГ</t>
  </si>
  <si>
    <t>АССОЦИАЦИЯ «НАЛОГИ РОССИИ»</t>
  </si>
  <si>
    <t>АУДИТОРСКАЯ ФИРМА «АВУАР»</t>
  </si>
  <si>
    <t>АССОЦИАЦИЯ АЛКО</t>
  </si>
  <si>
    <t>АУДИТОРСКО-КОНСАЛТИНГОВОЕ ПАРТНЁРСТВО МАМИНОЙ</t>
  </si>
  <si>
    <t>АУДИТОРСКАЯ ГРУППА «КАПИТАЛ»</t>
  </si>
  <si>
    <t>ГРУППА КОМПАНИЙ «АФИНА»</t>
  </si>
  <si>
    <t>Юридический (32)</t>
  </si>
  <si>
    <t>ИТ-управленческое консультирование (99)</t>
  </si>
  <si>
    <t>ИТ-управленческое консультирование (62)</t>
  </si>
  <si>
    <t>Стратегический (100)</t>
  </si>
  <si>
    <t>Источник: АЦ «Эксперт-Урал» по результатам анкетирования консалтинговых компаний.</t>
  </si>
  <si>
    <t>Число специалистов-консультантов, чел.</t>
  </si>
  <si>
    <t>Число участников группы*</t>
  </si>
  <si>
    <t>* Число участников группы с учетом материнской и дочерних компаний, филиалов, представительств, аффилированных лиц, а также партнерских фирм.</t>
  </si>
  <si>
    <t>Уровень доверия**</t>
  </si>
  <si>
    <t>ЦЕНТР ЭКОНОМИЧЕСКИХ ЭКСПЕРТИЗ «НАЛОГИ И ФИНАНСОВОЕ ПРАВО»</t>
  </si>
  <si>
    <t>АУДИТОРСКАЯ ФИРМА «СОВА»</t>
  </si>
  <si>
    <t>I</t>
  </si>
  <si>
    <t>II</t>
  </si>
  <si>
    <t>Рейтинг консалтинговых компаний Урала и Западной Сибири по итогам 2013 года</t>
  </si>
  <si>
    <t>По итогам 2013 года</t>
  </si>
  <si>
    <t>Выручка от консалтинговых услуг за 2013 год, тыс. руб.</t>
  </si>
  <si>
    <t>Выручка на одного специалиста-консультанта в 2013 году, тыс. руб.</t>
  </si>
  <si>
    <t>Юридический (41)</t>
  </si>
  <si>
    <t>Управление персоналом (44)</t>
  </si>
  <si>
    <t>Налоговый (61)</t>
  </si>
  <si>
    <t>Налоговый (97)</t>
  </si>
  <si>
    <t>Налоговый (30)</t>
  </si>
  <si>
    <t>Оценочная деятельность (70)</t>
  </si>
  <si>
    <t>Юридический (64)</t>
  </si>
  <si>
    <t>Налоговый (94)</t>
  </si>
  <si>
    <t>Налоговый (76)</t>
  </si>
  <si>
    <t>Налоговый (49)</t>
  </si>
  <si>
    <t>Финансовый (48)</t>
  </si>
  <si>
    <t>Финансовый (87)</t>
  </si>
  <si>
    <t>Финансовый (75)</t>
  </si>
  <si>
    <t>Маркетинг (45)</t>
  </si>
  <si>
    <t>Оценочная деятельность (71)</t>
  </si>
  <si>
    <t>ИТ-управленческое консультирование (100)</t>
  </si>
  <si>
    <t>Юридический (100)</t>
  </si>
  <si>
    <t>Оценочная деятельность (67)</t>
  </si>
  <si>
    <t>Налоговый (54)</t>
  </si>
  <si>
    <t>Прочие консалтинговые услуги (49)</t>
  </si>
  <si>
    <t>ИТ-разработка и системная интеграция (46)</t>
  </si>
  <si>
    <t>ЭКОСОФТ</t>
  </si>
  <si>
    <t>ГАЛАКТИКА-УРАЛ</t>
  </si>
  <si>
    <t>АГЕНТСТВО РАЗВИТИЯ БИЗНЕСА. КОНСАЛТИНГОВАЯ КОМПАНИЯ</t>
  </si>
  <si>
    <t>НОВЫЙ АУДИТ</t>
  </si>
  <si>
    <t>КАЧЕСТВЕННЫЕ РЕШЕНИЯ</t>
  </si>
  <si>
    <t>ФИНАНС КОНСАЛТИНГ</t>
  </si>
  <si>
    <t>ПАРМА-ТЕЛЕКОМ (ITPS-GROUP)</t>
  </si>
  <si>
    <t>Финансовый (43)</t>
  </si>
  <si>
    <t>ГРУППА ФИНАНСЫ</t>
  </si>
  <si>
    <t>Оценочная деятельность (54)</t>
  </si>
  <si>
    <t>ГРУППА ЮРИДИЧЕСКИХ КОМПАНИЙ «ЛЕКС»</t>
  </si>
  <si>
    <t>АУДИТОРСКО-ПРАВОВАЯ КОМПАНИЯ «АКТИВ»</t>
  </si>
  <si>
    <t xml:space="preserve"> АУДИТОРСКАЯ ФИРМА «АУДИТ-КЛАССИК»</t>
  </si>
  <si>
    <t>АУДИТОРСКАЯ КОМПАНИЯ «ЭКОНОМИСТЪ»</t>
  </si>
  <si>
    <t>ГРУППА КОМПАНИЙ «СТРАТЕГИИ УСТОЙЧИВОГО РАЗВИТИЯ»</t>
  </si>
  <si>
    <t>КОНСАЛТИНГОВАЯ  АУДИТОРСКАЯ ФИРМА «ФИН-АУДИТ»</t>
  </si>
  <si>
    <t>** Уровень доверия к сведениям, предоставленным для участия в рейтинге, присваивается в зависимости от присланных участником материалов, подтверждающих выручку: высокий уровень (I) - если компания предоставила финансовую (бухгалтерскую) отчетность по итогам 2013 года, средний (II) - предоставлен только заверенный бланк подтверждения основных сведений.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</si>
</sst>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#,##0.0"/>
    <numFmt numFmtId="173" formatCode="0.000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6">
    <font>
      <sz val="10"/>
      <name val="Arial Cyr"/>
      <family val="0"/>
    </font>
    <font>
      <sz val="10"/>
      <name val="Arial"/>
      <family val="2"/>
    </font>
    <font>
      <sz val="10"/>
      <color indexed="63"/>
      <name val="Helv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2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2">
    <xf numFmtId="0" fontId="0" fillId="0" borderId="0" xfId="0" applyAlignment="1">
      <alignment/>
    </xf>
    <xf numFmtId="3" fontId="1" fillId="0" borderId="10" xfId="53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5" fillId="0" borderId="0" xfId="0" applyFont="1" applyFill="1" applyAlignment="1">
      <alignment/>
    </xf>
    <xf numFmtId="0" fontId="1" fillId="0" borderId="10" xfId="0" applyFont="1" applyBorder="1" applyAlignment="1">
      <alignment horizontal="left" wrapText="1"/>
    </xf>
    <xf numFmtId="0" fontId="3" fillId="0" borderId="11" xfId="0" applyFont="1" applyBorder="1" applyAlignment="1">
      <alignment/>
    </xf>
    <xf numFmtId="3" fontId="1" fillId="0" borderId="10" xfId="53" applyNumberFormat="1" applyFont="1" applyFill="1" applyBorder="1" applyAlignment="1">
      <alignment horizontal="left" vertical="center" wrapText="1"/>
      <protection/>
    </xf>
    <xf numFmtId="3" fontId="1" fillId="0" borderId="10" xfId="53" applyNumberFormat="1" applyFont="1" applyFill="1" applyBorder="1" applyAlignment="1">
      <alignment horizontal="center" vertical="center" wrapText="1"/>
      <protection/>
    </xf>
    <xf numFmtId="172" fontId="1" fillId="0" borderId="10" xfId="53" applyNumberFormat="1" applyFont="1" applyBorder="1" applyAlignment="1">
      <alignment horizontal="center" vertical="center" wrapText="1"/>
      <protection/>
    </xf>
    <xf numFmtId="1" fontId="1" fillId="0" borderId="10" xfId="53" applyNumberFormat="1" applyFont="1" applyBorder="1" applyAlignment="1">
      <alignment horizontal="center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3" fontId="1" fillId="0" borderId="10" xfId="53" applyNumberFormat="1" applyFont="1" applyBorder="1" applyAlignment="1">
      <alignment horizontal="left"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1" fontId="1" fillId="0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2" fontId="1" fillId="20" borderId="10" xfId="0" applyNumberFormat="1" applyFont="1" applyFill="1" applyBorder="1" applyAlignment="1">
      <alignment horizontal="center" wrapText="1"/>
    </xf>
    <xf numFmtId="2" fontId="1" fillId="20" borderId="10" xfId="0" applyNumberFormat="1" applyFont="1" applyFill="1" applyBorder="1" applyAlignment="1">
      <alignment horizontal="center" wrapText="1"/>
    </xf>
    <xf numFmtId="0" fontId="1" fillId="20" borderId="1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'2013'!#REF!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7</xdr:col>
      <xdr:colOff>1190625</xdr:colOff>
      <xdr:row>36</xdr:row>
      <xdr:rowOff>0</xdr:rowOff>
    </xdr:to>
    <xdr:graphicFrame>
      <xdr:nvGraphicFramePr>
        <xdr:cNvPr id="1" name="Диаграмма 2"/>
        <xdr:cNvGraphicFramePr/>
      </xdr:nvGraphicFramePr>
      <xdr:xfrm>
        <a:off x="0" y="8715375"/>
        <a:ext cx="1016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85" zoomScaleNormal="85" zoomScalePageLayoutView="0" workbookViewId="0" topLeftCell="A1">
      <selection activeCell="B24" sqref="B24"/>
    </sheetView>
  </sheetViews>
  <sheetFormatPr defaultColWidth="9.00390625" defaultRowHeight="12.75"/>
  <cols>
    <col min="1" max="2" width="10.25390625" style="2" customWidth="1"/>
    <col min="3" max="3" width="36.875" style="2" customWidth="1"/>
    <col min="4" max="4" width="17.125" style="2" customWidth="1"/>
    <col min="5" max="5" width="15.25390625" style="2" customWidth="1"/>
    <col min="6" max="6" width="16.625" style="2" customWidth="1"/>
    <col min="7" max="7" width="11.375" style="2" customWidth="1"/>
    <col min="8" max="8" width="18.875" style="2" customWidth="1"/>
    <col min="9" max="9" width="14.375" style="2" customWidth="1"/>
    <col min="10" max="10" width="18.75390625" style="2" customWidth="1"/>
    <col min="11" max="11" width="37.625" style="2" customWidth="1"/>
    <col min="12" max="12" width="11.25390625" style="2" customWidth="1"/>
    <col min="13" max="13" width="11.25390625" style="0" customWidth="1"/>
  </cols>
  <sheetData>
    <row r="1" ht="12.75">
      <c r="A1" s="9" t="s">
        <v>43</v>
      </c>
    </row>
    <row r="2" spans="1:13" ht="19.5" customHeight="1">
      <c r="A2" s="21" t="s">
        <v>0</v>
      </c>
      <c r="B2" s="21"/>
      <c r="C2" s="20" t="s">
        <v>1</v>
      </c>
      <c r="D2" s="20" t="s">
        <v>2</v>
      </c>
      <c r="E2" s="20" t="s">
        <v>3</v>
      </c>
      <c r="F2" s="20" t="s">
        <v>45</v>
      </c>
      <c r="G2" s="20" t="s">
        <v>4</v>
      </c>
      <c r="H2" s="20" t="s">
        <v>35</v>
      </c>
      <c r="I2" s="20" t="s">
        <v>5</v>
      </c>
      <c r="J2" s="20" t="s">
        <v>46</v>
      </c>
      <c r="K2" s="20" t="s">
        <v>6</v>
      </c>
      <c r="L2" s="20" t="s">
        <v>36</v>
      </c>
      <c r="M2" s="20" t="s">
        <v>38</v>
      </c>
    </row>
    <row r="3" spans="1:13" ht="54.75" customHeight="1">
      <c r="A3" s="19" t="s">
        <v>44</v>
      </c>
      <c r="B3" s="19" t="s">
        <v>20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25.5">
      <c r="A4" s="4">
        <v>1</v>
      </c>
      <c r="B4" s="4">
        <v>1</v>
      </c>
      <c r="C4" s="15" t="s">
        <v>74</v>
      </c>
      <c r="D4" s="15" t="s">
        <v>7</v>
      </c>
      <c r="E4" s="14">
        <v>2003</v>
      </c>
      <c r="F4" s="1">
        <v>1018025</v>
      </c>
      <c r="G4" s="12">
        <v>0.6</v>
      </c>
      <c r="H4" s="1">
        <v>282</v>
      </c>
      <c r="I4" s="1">
        <v>41</v>
      </c>
      <c r="J4" s="1">
        <f aca="true" t="shared" si="0" ref="J4:J32">F4/H4</f>
        <v>3610.017730496454</v>
      </c>
      <c r="K4" s="8" t="s">
        <v>31</v>
      </c>
      <c r="L4" s="11">
        <v>3</v>
      </c>
      <c r="M4" s="6" t="s">
        <v>41</v>
      </c>
    </row>
    <row r="5" spans="1:13" ht="12.75">
      <c r="A5" s="4">
        <v>2</v>
      </c>
      <c r="B5" s="4">
        <v>2</v>
      </c>
      <c r="C5" s="15" t="s">
        <v>21</v>
      </c>
      <c r="D5" s="15" t="s">
        <v>8</v>
      </c>
      <c r="E5" s="14">
        <v>1995</v>
      </c>
      <c r="F5" s="1">
        <v>875017.347</v>
      </c>
      <c r="G5" s="12">
        <v>6.042708943829305</v>
      </c>
      <c r="H5" s="1">
        <v>285</v>
      </c>
      <c r="I5" s="1">
        <v>-61</v>
      </c>
      <c r="J5" s="1">
        <f t="shared" si="0"/>
        <v>3070.2363052631576</v>
      </c>
      <c r="K5" s="8" t="s">
        <v>30</v>
      </c>
      <c r="L5" s="11">
        <v>12</v>
      </c>
      <c r="M5" s="6" t="s">
        <v>41</v>
      </c>
    </row>
    <row r="6" spans="1:13" ht="25.5">
      <c r="A6" s="4">
        <v>3</v>
      </c>
      <c r="B6" s="4" t="s">
        <v>13</v>
      </c>
      <c r="C6" s="15" t="s">
        <v>78</v>
      </c>
      <c r="D6" s="15" t="s">
        <v>8</v>
      </c>
      <c r="E6" s="13">
        <v>1994</v>
      </c>
      <c r="F6" s="1">
        <v>210880</v>
      </c>
      <c r="G6" s="12">
        <v>-2.3364594187796692</v>
      </c>
      <c r="H6" s="1">
        <v>16</v>
      </c>
      <c r="I6" s="1">
        <v>-41</v>
      </c>
      <c r="J6" s="1">
        <f t="shared" si="0"/>
        <v>13180</v>
      </c>
      <c r="K6" s="8" t="s">
        <v>63</v>
      </c>
      <c r="L6" s="11">
        <v>8</v>
      </c>
      <c r="M6" s="6" t="s">
        <v>42</v>
      </c>
    </row>
    <row r="7" spans="1:13" ht="38.25">
      <c r="A7" s="4">
        <v>4</v>
      </c>
      <c r="B7" s="4">
        <v>4</v>
      </c>
      <c r="C7" s="15" t="s">
        <v>39</v>
      </c>
      <c r="D7" s="15" t="s">
        <v>9</v>
      </c>
      <c r="E7" s="14">
        <v>1993</v>
      </c>
      <c r="F7" s="1">
        <v>89071.3</v>
      </c>
      <c r="G7" s="12">
        <v>-6.632878751349596</v>
      </c>
      <c r="H7" s="1">
        <v>18</v>
      </c>
      <c r="I7" s="1">
        <v>0</v>
      </c>
      <c r="J7" s="1">
        <f t="shared" si="0"/>
        <v>4948.405555555556</v>
      </c>
      <c r="K7" s="8" t="s">
        <v>54</v>
      </c>
      <c r="L7" s="11">
        <v>5</v>
      </c>
      <c r="M7" s="6" t="s">
        <v>42</v>
      </c>
    </row>
    <row r="8" spans="1:13" ht="12.75">
      <c r="A8" s="4">
        <v>5</v>
      </c>
      <c r="B8" s="4">
        <v>7</v>
      </c>
      <c r="C8" s="15" t="s">
        <v>25</v>
      </c>
      <c r="D8" s="15" t="s">
        <v>11</v>
      </c>
      <c r="E8" s="14">
        <v>2002</v>
      </c>
      <c r="F8" s="1">
        <v>79335.02</v>
      </c>
      <c r="G8" s="12">
        <v>16.506452651017128</v>
      </c>
      <c r="H8" s="1">
        <v>66</v>
      </c>
      <c r="I8" s="1">
        <v>12</v>
      </c>
      <c r="J8" s="1">
        <f t="shared" si="0"/>
        <v>1202.0457575757575</v>
      </c>
      <c r="K8" s="8" t="s">
        <v>47</v>
      </c>
      <c r="L8" s="11">
        <v>8</v>
      </c>
      <c r="M8" s="6" t="s">
        <v>42</v>
      </c>
    </row>
    <row r="9" spans="1:13" ht="12.75">
      <c r="A9" s="4">
        <v>6</v>
      </c>
      <c r="B9" s="4">
        <v>9</v>
      </c>
      <c r="C9" s="15" t="s">
        <v>76</v>
      </c>
      <c r="D9" s="15" t="s">
        <v>10</v>
      </c>
      <c r="E9" s="14">
        <v>2008</v>
      </c>
      <c r="F9" s="1">
        <v>76361</v>
      </c>
      <c r="G9" s="12">
        <v>68.7</v>
      </c>
      <c r="H9" s="1">
        <v>46</v>
      </c>
      <c r="I9" s="1">
        <v>0</v>
      </c>
      <c r="J9" s="1">
        <f t="shared" si="0"/>
        <v>1660.0217391304348</v>
      </c>
      <c r="K9" s="8" t="s">
        <v>77</v>
      </c>
      <c r="L9" s="11">
        <v>3</v>
      </c>
      <c r="M9" s="6" t="s">
        <v>42</v>
      </c>
    </row>
    <row r="10" spans="1:13" ht="25.5">
      <c r="A10" s="4">
        <v>7</v>
      </c>
      <c r="B10" s="4" t="s">
        <v>13</v>
      </c>
      <c r="C10" s="15" t="s">
        <v>68</v>
      </c>
      <c r="D10" s="15" t="s">
        <v>16</v>
      </c>
      <c r="E10" s="14">
        <v>1995</v>
      </c>
      <c r="F10" s="1">
        <v>70282.647</v>
      </c>
      <c r="G10" s="12">
        <v>-35.71458971130636</v>
      </c>
      <c r="H10" s="1">
        <v>65</v>
      </c>
      <c r="I10" s="1">
        <v>-5</v>
      </c>
      <c r="J10" s="1">
        <f t="shared" si="0"/>
        <v>1081.2714923076924</v>
      </c>
      <c r="K10" s="8" t="s">
        <v>67</v>
      </c>
      <c r="L10" s="11">
        <v>2</v>
      </c>
      <c r="M10" s="6" t="s">
        <v>41</v>
      </c>
    </row>
    <row r="11" spans="1:13" ht="25.5">
      <c r="A11" s="4">
        <v>8</v>
      </c>
      <c r="B11" s="4" t="s">
        <v>13</v>
      </c>
      <c r="C11" s="10" t="s">
        <v>69</v>
      </c>
      <c r="D11" s="15" t="s">
        <v>9</v>
      </c>
      <c r="E11" s="14">
        <v>1997</v>
      </c>
      <c r="F11" s="1">
        <v>54722.828813559325</v>
      </c>
      <c r="G11" s="12">
        <v>39.77813930404088</v>
      </c>
      <c r="H11" s="1">
        <v>23</v>
      </c>
      <c r="I11" s="1">
        <v>23</v>
      </c>
      <c r="J11" s="1">
        <f t="shared" si="0"/>
        <v>2379.2534266764924</v>
      </c>
      <c r="K11" s="8" t="s">
        <v>62</v>
      </c>
      <c r="L11" s="11">
        <v>1</v>
      </c>
      <c r="M11" s="6" t="s">
        <v>42</v>
      </c>
    </row>
    <row r="12" spans="1:13" ht="25.5">
      <c r="A12" s="4">
        <v>9</v>
      </c>
      <c r="B12" s="4">
        <v>8</v>
      </c>
      <c r="C12" s="15" t="s">
        <v>12</v>
      </c>
      <c r="D12" s="15" t="s">
        <v>9</v>
      </c>
      <c r="E12" s="14">
        <v>2000</v>
      </c>
      <c r="F12" s="1">
        <v>53432.642</v>
      </c>
      <c r="G12" s="12">
        <v>9.229772139113622</v>
      </c>
      <c r="H12" s="1">
        <v>26</v>
      </c>
      <c r="I12" s="1">
        <v>0</v>
      </c>
      <c r="J12" s="1">
        <f t="shared" si="0"/>
        <v>2055.1016153846153</v>
      </c>
      <c r="K12" s="8" t="s">
        <v>32</v>
      </c>
      <c r="L12" s="11">
        <v>4</v>
      </c>
      <c r="M12" s="6" t="s">
        <v>42</v>
      </c>
    </row>
    <row r="13" spans="1:13" ht="25.5">
      <c r="A13" s="4">
        <v>10</v>
      </c>
      <c r="B13" s="4" t="s">
        <v>13</v>
      </c>
      <c r="C13" s="15" t="s">
        <v>79</v>
      </c>
      <c r="D13" s="15" t="s">
        <v>7</v>
      </c>
      <c r="E13" s="14">
        <v>1998</v>
      </c>
      <c r="F13" s="1">
        <v>49825.95839</v>
      </c>
      <c r="G13" s="12">
        <v>12.832466134663237</v>
      </c>
      <c r="H13" s="1">
        <v>85</v>
      </c>
      <c r="I13" s="1">
        <v>-54</v>
      </c>
      <c r="J13" s="1">
        <f t="shared" si="0"/>
        <v>586.1877457647058</v>
      </c>
      <c r="K13" s="8" t="s">
        <v>48</v>
      </c>
      <c r="L13" s="11">
        <v>4</v>
      </c>
      <c r="M13" s="6" t="s">
        <v>41</v>
      </c>
    </row>
    <row r="14" spans="1:13" ht="12.75">
      <c r="A14" s="4">
        <v>11</v>
      </c>
      <c r="B14" s="4">
        <v>10</v>
      </c>
      <c r="C14" s="15" t="s">
        <v>40</v>
      </c>
      <c r="D14" s="15" t="s">
        <v>19</v>
      </c>
      <c r="E14" s="14">
        <v>1998</v>
      </c>
      <c r="F14" s="1">
        <v>34850</v>
      </c>
      <c r="G14" s="12">
        <v>8.1</v>
      </c>
      <c r="H14" s="1">
        <v>38</v>
      </c>
      <c r="I14" s="1">
        <v>-1</v>
      </c>
      <c r="J14" s="1">
        <f>F14/H14</f>
        <v>917.1052631578947</v>
      </c>
      <c r="K14" s="8" t="s">
        <v>75</v>
      </c>
      <c r="L14" s="11">
        <v>3</v>
      </c>
      <c r="M14" s="6" t="s">
        <v>41</v>
      </c>
    </row>
    <row r="15" spans="1:13" ht="12.75">
      <c r="A15" s="4">
        <v>12</v>
      </c>
      <c r="B15" s="4">
        <v>15</v>
      </c>
      <c r="C15" s="15" t="s">
        <v>26</v>
      </c>
      <c r="D15" s="15" t="s">
        <v>8</v>
      </c>
      <c r="E15" s="14">
        <v>1993</v>
      </c>
      <c r="F15" s="1">
        <v>28035</v>
      </c>
      <c r="G15" s="12">
        <v>15.522498763804188</v>
      </c>
      <c r="H15" s="1">
        <v>24</v>
      </c>
      <c r="I15" s="1">
        <v>4</v>
      </c>
      <c r="J15" s="1">
        <f t="shared" si="0"/>
        <v>1168.125</v>
      </c>
      <c r="K15" s="8" t="s">
        <v>61</v>
      </c>
      <c r="L15" s="11">
        <v>4</v>
      </c>
      <c r="M15" s="6" t="s">
        <v>41</v>
      </c>
    </row>
    <row r="16" spans="1:13" ht="25.5">
      <c r="A16" s="4">
        <v>13</v>
      </c>
      <c r="B16" s="4" t="s">
        <v>13</v>
      </c>
      <c r="C16" s="15" t="s">
        <v>70</v>
      </c>
      <c r="D16" s="15" t="s">
        <v>11</v>
      </c>
      <c r="E16" s="13">
        <v>2001</v>
      </c>
      <c r="F16" s="1">
        <v>27384.862</v>
      </c>
      <c r="G16" s="12">
        <v>15.924367403656142</v>
      </c>
      <c r="H16" s="1">
        <v>10</v>
      </c>
      <c r="I16" s="1">
        <v>1</v>
      </c>
      <c r="J16" s="1">
        <f t="shared" si="0"/>
        <v>2738.4862000000003</v>
      </c>
      <c r="K16" s="8" t="s">
        <v>60</v>
      </c>
      <c r="L16" s="11">
        <v>3</v>
      </c>
      <c r="M16" s="6" t="s">
        <v>41</v>
      </c>
    </row>
    <row r="17" spans="1:13" ht="12.75">
      <c r="A17" s="4">
        <v>14</v>
      </c>
      <c r="B17" s="4">
        <v>14</v>
      </c>
      <c r="C17" s="15" t="s">
        <v>14</v>
      </c>
      <c r="D17" s="15" t="s">
        <v>10</v>
      </c>
      <c r="E17" s="14">
        <v>1997</v>
      </c>
      <c r="F17" s="1">
        <v>26013.2073</v>
      </c>
      <c r="G17" s="12">
        <v>6.960679342308687</v>
      </c>
      <c r="H17" s="1">
        <v>20</v>
      </c>
      <c r="I17" s="1">
        <v>2</v>
      </c>
      <c r="J17" s="1">
        <f t="shared" si="0"/>
        <v>1300.660365</v>
      </c>
      <c r="K17" s="8" t="s">
        <v>64</v>
      </c>
      <c r="L17" s="11">
        <v>2</v>
      </c>
      <c r="M17" s="6" t="s">
        <v>42</v>
      </c>
    </row>
    <row r="18" spans="1:13" ht="25.5">
      <c r="A18" s="4">
        <v>15</v>
      </c>
      <c r="B18" s="4">
        <v>11</v>
      </c>
      <c r="C18" s="10" t="s">
        <v>80</v>
      </c>
      <c r="D18" s="15" t="s">
        <v>11</v>
      </c>
      <c r="E18" s="13">
        <v>1996</v>
      </c>
      <c r="F18" s="1">
        <v>25846.88827</v>
      </c>
      <c r="G18" s="12">
        <v>-3.3612633463506634</v>
      </c>
      <c r="H18" s="1">
        <v>11</v>
      </c>
      <c r="I18" s="1">
        <v>0</v>
      </c>
      <c r="J18" s="1">
        <f t="shared" si="0"/>
        <v>2349.7171154545454</v>
      </c>
      <c r="K18" s="8" t="s">
        <v>49</v>
      </c>
      <c r="L18" s="11">
        <v>4</v>
      </c>
      <c r="M18" s="6" t="s">
        <v>41</v>
      </c>
    </row>
    <row r="19" spans="1:13" ht="12.75">
      <c r="A19" s="4">
        <v>16</v>
      </c>
      <c r="B19" s="4">
        <v>12</v>
      </c>
      <c r="C19" s="15" t="s">
        <v>24</v>
      </c>
      <c r="D19" s="15" t="s">
        <v>9</v>
      </c>
      <c r="E19" s="14">
        <v>1992</v>
      </c>
      <c r="F19" s="1">
        <v>23200.441</v>
      </c>
      <c r="G19" s="12">
        <v>-13.10995325666506</v>
      </c>
      <c r="H19" s="1">
        <v>8</v>
      </c>
      <c r="I19" s="1">
        <v>-1</v>
      </c>
      <c r="J19" s="1">
        <f t="shared" si="0"/>
        <v>2900.055125</v>
      </c>
      <c r="K19" s="8" t="s">
        <v>55</v>
      </c>
      <c r="L19" s="11">
        <v>3</v>
      </c>
      <c r="M19" s="6" t="s">
        <v>41</v>
      </c>
    </row>
    <row r="20" spans="1:13" ht="25.5">
      <c r="A20" s="4">
        <v>17</v>
      </c>
      <c r="B20" s="4">
        <v>16</v>
      </c>
      <c r="C20" s="15" t="s">
        <v>81</v>
      </c>
      <c r="D20" s="15" t="s">
        <v>7</v>
      </c>
      <c r="E20" s="13">
        <v>2010</v>
      </c>
      <c r="F20" s="1">
        <v>21429.209</v>
      </c>
      <c r="G20" s="12">
        <v>14.129023602678718</v>
      </c>
      <c r="H20" s="1">
        <v>9</v>
      </c>
      <c r="I20" s="1">
        <v>2</v>
      </c>
      <c r="J20" s="1">
        <f t="shared" si="0"/>
        <v>2381.023222222222</v>
      </c>
      <c r="K20" s="8" t="s">
        <v>65</v>
      </c>
      <c r="L20" s="11">
        <v>2</v>
      </c>
      <c r="M20" s="6" t="s">
        <v>41</v>
      </c>
    </row>
    <row r="21" spans="1:13" ht="12.75">
      <c r="A21" s="4">
        <v>18</v>
      </c>
      <c r="B21" s="4">
        <v>18</v>
      </c>
      <c r="C21" s="15" t="s">
        <v>28</v>
      </c>
      <c r="D21" s="15" t="s">
        <v>9</v>
      </c>
      <c r="E21" s="14">
        <v>2002</v>
      </c>
      <c r="F21" s="11">
        <v>20632.718</v>
      </c>
      <c r="G21" s="12">
        <v>13.563564785253885</v>
      </c>
      <c r="H21" s="1">
        <v>14</v>
      </c>
      <c r="I21" s="1">
        <v>0</v>
      </c>
      <c r="J21" s="1">
        <f t="shared" si="0"/>
        <v>1473.7655714285715</v>
      </c>
      <c r="K21" s="8" t="s">
        <v>49</v>
      </c>
      <c r="L21" s="11">
        <v>2</v>
      </c>
      <c r="M21" s="6" t="s">
        <v>41</v>
      </c>
    </row>
    <row r="22" spans="1:13" ht="12.75">
      <c r="A22" s="4">
        <v>19</v>
      </c>
      <c r="B22" s="4">
        <v>17</v>
      </c>
      <c r="C22" s="15" t="s">
        <v>15</v>
      </c>
      <c r="D22" s="15" t="s">
        <v>8</v>
      </c>
      <c r="E22" s="14">
        <v>1995</v>
      </c>
      <c r="F22" s="1">
        <v>16383.01</v>
      </c>
      <c r="G22" s="12">
        <v>-9.874766545366526</v>
      </c>
      <c r="H22" s="1">
        <v>14</v>
      </c>
      <c r="I22" s="1">
        <v>-1</v>
      </c>
      <c r="J22" s="1">
        <f t="shared" si="0"/>
        <v>1170.215</v>
      </c>
      <c r="K22" s="8" t="s">
        <v>66</v>
      </c>
      <c r="L22" s="11">
        <v>3</v>
      </c>
      <c r="M22" s="6" t="s">
        <v>42</v>
      </c>
    </row>
    <row r="23" spans="1:13" ht="25.5">
      <c r="A23" s="4">
        <v>20</v>
      </c>
      <c r="B23" s="4">
        <v>19</v>
      </c>
      <c r="C23" s="15" t="s">
        <v>27</v>
      </c>
      <c r="D23" s="15" t="s">
        <v>9</v>
      </c>
      <c r="E23" s="13">
        <v>2004</v>
      </c>
      <c r="F23" s="1">
        <v>15088.695</v>
      </c>
      <c r="G23" s="12">
        <v>-10.662481669866773</v>
      </c>
      <c r="H23" s="1">
        <v>8</v>
      </c>
      <c r="I23" s="1">
        <v>0</v>
      </c>
      <c r="J23" s="1">
        <f t="shared" si="0"/>
        <v>1886.086875</v>
      </c>
      <c r="K23" s="8" t="s">
        <v>50</v>
      </c>
      <c r="L23" s="11">
        <v>3</v>
      </c>
      <c r="M23" s="6" t="s">
        <v>41</v>
      </c>
    </row>
    <row r="24" spans="1:13" ht="12.75">
      <c r="A24" s="4">
        <v>21</v>
      </c>
      <c r="B24" s="4">
        <v>20</v>
      </c>
      <c r="C24" s="15" t="s">
        <v>22</v>
      </c>
      <c r="D24" s="15" t="s">
        <v>7</v>
      </c>
      <c r="E24" s="14">
        <v>1994</v>
      </c>
      <c r="F24" s="11">
        <v>13395</v>
      </c>
      <c r="G24" s="12">
        <v>-9.390695550707727</v>
      </c>
      <c r="H24" s="1">
        <v>11</v>
      </c>
      <c r="I24" s="1">
        <v>1</v>
      </c>
      <c r="J24" s="1">
        <f t="shared" si="0"/>
        <v>1217.7272727272727</v>
      </c>
      <c r="K24" s="8" t="s">
        <v>52</v>
      </c>
      <c r="L24" s="11">
        <v>1</v>
      </c>
      <c r="M24" s="6" t="s">
        <v>41</v>
      </c>
    </row>
    <row r="25" spans="1:13" ht="12.75">
      <c r="A25" s="4">
        <v>22</v>
      </c>
      <c r="B25" s="4" t="s">
        <v>13</v>
      </c>
      <c r="C25" s="15" t="s">
        <v>71</v>
      </c>
      <c r="D25" s="15" t="s">
        <v>9</v>
      </c>
      <c r="E25" s="14">
        <v>1999</v>
      </c>
      <c r="F25" s="1">
        <v>12319.685</v>
      </c>
      <c r="G25" s="12">
        <v>1.7992569786331778</v>
      </c>
      <c r="H25" s="1">
        <v>9</v>
      </c>
      <c r="I25" s="1">
        <v>0</v>
      </c>
      <c r="J25" s="1">
        <f t="shared" si="0"/>
        <v>1368.8538888888888</v>
      </c>
      <c r="K25" s="8" t="s">
        <v>56</v>
      </c>
      <c r="L25" s="11">
        <v>1</v>
      </c>
      <c r="M25" s="6" t="s">
        <v>41</v>
      </c>
    </row>
    <row r="26" spans="1:13" ht="12.75">
      <c r="A26" s="4">
        <v>23</v>
      </c>
      <c r="B26" s="4">
        <v>24</v>
      </c>
      <c r="C26" s="15" t="s">
        <v>23</v>
      </c>
      <c r="D26" s="15" t="s">
        <v>11</v>
      </c>
      <c r="E26" s="14">
        <v>2008</v>
      </c>
      <c r="F26" s="11">
        <v>10772.312</v>
      </c>
      <c r="G26" s="12">
        <v>21.49575758396014</v>
      </c>
      <c r="H26" s="1">
        <v>12</v>
      </c>
      <c r="I26" s="1">
        <v>0</v>
      </c>
      <c r="J26" s="1">
        <f t="shared" si="0"/>
        <v>897.6926666666667</v>
      </c>
      <c r="K26" s="8" t="s">
        <v>53</v>
      </c>
      <c r="L26" s="11">
        <v>3</v>
      </c>
      <c r="M26" s="6" t="s">
        <v>41</v>
      </c>
    </row>
    <row r="27" spans="1:13" ht="12.75">
      <c r="A27" s="4">
        <v>24</v>
      </c>
      <c r="B27" s="4">
        <v>23</v>
      </c>
      <c r="C27" s="8" t="s">
        <v>29</v>
      </c>
      <c r="D27" s="15" t="s">
        <v>11</v>
      </c>
      <c r="E27" s="14">
        <v>2001</v>
      </c>
      <c r="F27" s="1">
        <v>7978.42</v>
      </c>
      <c r="G27" s="12">
        <v>-10.22154576226481</v>
      </c>
      <c r="H27" s="1">
        <v>3</v>
      </c>
      <c r="I27" s="1">
        <v>0</v>
      </c>
      <c r="J27" s="1">
        <f t="shared" si="0"/>
        <v>2659.4733333333334</v>
      </c>
      <c r="K27" s="8" t="s">
        <v>51</v>
      </c>
      <c r="L27" s="11">
        <v>5</v>
      </c>
      <c r="M27" s="6" t="s">
        <v>41</v>
      </c>
    </row>
    <row r="28" spans="1:13" ht="12.75">
      <c r="A28" s="4">
        <v>25</v>
      </c>
      <c r="B28" s="4">
        <v>25</v>
      </c>
      <c r="C28" s="15" t="s">
        <v>17</v>
      </c>
      <c r="D28" s="15" t="s">
        <v>18</v>
      </c>
      <c r="E28" s="14">
        <v>2000</v>
      </c>
      <c r="F28" s="1">
        <v>7423.297</v>
      </c>
      <c r="G28" s="12">
        <v>-4.998068810743197</v>
      </c>
      <c r="H28" s="1">
        <v>12</v>
      </c>
      <c r="I28" s="1">
        <v>1</v>
      </c>
      <c r="J28" s="1">
        <f t="shared" si="0"/>
        <v>618.6080833333333</v>
      </c>
      <c r="K28" s="8" t="s">
        <v>59</v>
      </c>
      <c r="L28" s="11">
        <v>1</v>
      </c>
      <c r="M28" s="6" t="s">
        <v>42</v>
      </c>
    </row>
    <row r="29" spans="1:13" ht="25.5">
      <c r="A29" s="4">
        <v>26</v>
      </c>
      <c r="B29" s="4">
        <v>28</v>
      </c>
      <c r="C29" s="15" t="s">
        <v>82</v>
      </c>
      <c r="D29" s="15" t="s">
        <v>11</v>
      </c>
      <c r="E29" s="17">
        <v>2012</v>
      </c>
      <c r="F29" s="1">
        <v>6951.676</v>
      </c>
      <c r="G29" s="12">
        <v>291.5175504006596</v>
      </c>
      <c r="H29" s="1">
        <v>11</v>
      </c>
      <c r="I29" s="1">
        <v>8.67</v>
      </c>
      <c r="J29" s="1">
        <f t="shared" si="0"/>
        <v>631.9705454545455</v>
      </c>
      <c r="K29" s="8" t="s">
        <v>33</v>
      </c>
      <c r="L29" s="11">
        <v>4</v>
      </c>
      <c r="M29" s="6" t="s">
        <v>42</v>
      </c>
    </row>
    <row r="30" spans="1:13" ht="25.5">
      <c r="A30" s="4">
        <v>27</v>
      </c>
      <c r="B30" s="4">
        <v>26</v>
      </c>
      <c r="C30" s="15" t="s">
        <v>83</v>
      </c>
      <c r="D30" s="15" t="s">
        <v>11</v>
      </c>
      <c r="E30" s="14">
        <v>2001</v>
      </c>
      <c r="F30" s="1">
        <v>5770</v>
      </c>
      <c r="G30" s="12">
        <v>12.470240218500244</v>
      </c>
      <c r="H30" s="1">
        <v>6</v>
      </c>
      <c r="I30" s="1">
        <v>0</v>
      </c>
      <c r="J30" s="1">
        <f t="shared" si="0"/>
        <v>961.6666666666666</v>
      </c>
      <c r="K30" s="8" t="s">
        <v>58</v>
      </c>
      <c r="L30" s="11">
        <v>2</v>
      </c>
      <c r="M30" s="6" t="s">
        <v>41</v>
      </c>
    </row>
    <row r="31" spans="1:13" ht="12.75">
      <c r="A31" s="4">
        <v>28</v>
      </c>
      <c r="B31" s="4" t="s">
        <v>13</v>
      </c>
      <c r="C31" s="15" t="s">
        <v>72</v>
      </c>
      <c r="D31" s="15" t="s">
        <v>19</v>
      </c>
      <c r="E31" s="14">
        <v>2008</v>
      </c>
      <c r="F31" s="1">
        <v>5181.716</v>
      </c>
      <c r="G31" s="12">
        <v>26.76289464819412</v>
      </c>
      <c r="H31" s="1">
        <v>6</v>
      </c>
      <c r="I31" s="1">
        <v>0</v>
      </c>
      <c r="J31" s="1">
        <f t="shared" si="0"/>
        <v>863.6193333333334</v>
      </c>
      <c r="K31" s="8" t="s">
        <v>33</v>
      </c>
      <c r="L31" s="11">
        <v>1</v>
      </c>
      <c r="M31" s="6" t="s">
        <v>41</v>
      </c>
    </row>
    <row r="32" spans="1:13" ht="12.75">
      <c r="A32" s="4">
        <v>29</v>
      </c>
      <c r="B32" s="4" t="s">
        <v>13</v>
      </c>
      <c r="C32" s="15" t="s">
        <v>73</v>
      </c>
      <c r="D32" s="15" t="s">
        <v>8</v>
      </c>
      <c r="E32" s="16">
        <v>2012</v>
      </c>
      <c r="F32" s="1">
        <v>3706.9515</v>
      </c>
      <c r="G32" s="4" t="s">
        <v>13</v>
      </c>
      <c r="H32" s="1">
        <v>6</v>
      </c>
      <c r="I32" s="4" t="s">
        <v>13</v>
      </c>
      <c r="J32" s="1">
        <f t="shared" si="0"/>
        <v>617.82525</v>
      </c>
      <c r="K32" s="8" t="s">
        <v>57</v>
      </c>
      <c r="L32" s="11">
        <v>1</v>
      </c>
      <c r="M32" s="6" t="s">
        <v>41</v>
      </c>
    </row>
    <row r="33" ht="12.75">
      <c r="A33" s="3" t="s">
        <v>34</v>
      </c>
    </row>
    <row r="34" ht="12.75">
      <c r="A34" s="7" t="s">
        <v>37</v>
      </c>
    </row>
    <row r="35" ht="12.75">
      <c r="A35" s="7" t="s">
        <v>84</v>
      </c>
    </row>
    <row r="36" ht="12.75">
      <c r="A36" s="7"/>
    </row>
    <row r="37" spans="1:12" s="18" customFormat="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</sheetData>
  <sheetProtection/>
  <mergeCells count="12">
    <mergeCell ref="F2:F3"/>
    <mergeCell ref="A2:B2"/>
    <mergeCell ref="C2:C3"/>
    <mergeCell ref="D2:D3"/>
    <mergeCell ref="E2:E3"/>
    <mergeCell ref="M2:M3"/>
    <mergeCell ref="G2:G3"/>
    <mergeCell ref="H2:H3"/>
    <mergeCell ref="I2:I3"/>
    <mergeCell ref="J2:J3"/>
    <mergeCell ref="K2:K3"/>
    <mergeCell ref="L2:L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Юсупова</cp:lastModifiedBy>
  <dcterms:created xsi:type="dcterms:W3CDTF">2013-05-03T16:03:45Z</dcterms:created>
  <dcterms:modified xsi:type="dcterms:W3CDTF">2014-04-17T10:31:23Z</dcterms:modified>
  <cp:category/>
  <cp:version/>
  <cp:contentType/>
  <cp:contentStatus/>
</cp:coreProperties>
</file>