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таблица_1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<sst xmlns="http://schemas.openxmlformats.org/spreadsheetml/2006/main" count="165" uniqueCount="91">
  <si>
    <t>Компания</t>
  </si>
  <si>
    <t>Изменение выручки за год, %</t>
  </si>
  <si>
    <t>Место</t>
  </si>
  <si>
    <t>Месторасположение центрального офиса</t>
  </si>
  <si>
    <t>Год основания</t>
  </si>
  <si>
    <t>Общая численность оценщиков-членов СРО</t>
  </si>
  <si>
    <t>Саморегулируемые организации, в которых состоят оценщики компании</t>
  </si>
  <si>
    <t>по итогам 2011 года</t>
  </si>
  <si>
    <t>всего</t>
  </si>
  <si>
    <t>Тюмень</t>
  </si>
  <si>
    <t>СМАО, РОО</t>
  </si>
  <si>
    <t>Уфа</t>
  </si>
  <si>
    <t>Екатеринбург</t>
  </si>
  <si>
    <t>СМАО, РОО, НКСО, ОПЭО</t>
  </si>
  <si>
    <t>СМАО</t>
  </si>
  <si>
    <t>Пермь</t>
  </si>
  <si>
    <t>РОО, Экспертный совет</t>
  </si>
  <si>
    <t>Москва</t>
  </si>
  <si>
    <t>СМАО, РОО, ОПЭО, Экспертный совет</t>
  </si>
  <si>
    <t>РОО</t>
  </si>
  <si>
    <t>Нефтеюганск</t>
  </si>
  <si>
    <t>СМАО, РОО, МСО</t>
  </si>
  <si>
    <t>СМАО, РОО, Деловой Союз Оценщиков</t>
  </si>
  <si>
    <t>СМАО, Экспертный совет</t>
  </si>
  <si>
    <t>ОПЭО</t>
  </si>
  <si>
    <t>Ижевск</t>
  </si>
  <si>
    <t>НКСО</t>
  </si>
  <si>
    <t>ОПЭО, Экспертный совет</t>
  </si>
  <si>
    <t>Челябинск</t>
  </si>
  <si>
    <t>АРМО</t>
  </si>
  <si>
    <t>Источник: АЦ «Эксперт-Урал», по данным компаний</t>
  </si>
  <si>
    <t>Рейтинг оценочных компаний Урала и Западной Сибири по итогам 2012 года</t>
  </si>
  <si>
    <t>по итогам 2012 года</t>
  </si>
  <si>
    <t>Ноябрьск</t>
  </si>
  <si>
    <t>Оренбург</t>
  </si>
  <si>
    <t>Каменск-Уральский</t>
  </si>
  <si>
    <t>Губкинский</t>
  </si>
  <si>
    <t>СИБИРЬ, МСО</t>
  </si>
  <si>
    <t>СМАО, РОО, НКСО</t>
  </si>
  <si>
    <t>СМАО. РОО, Экспертный совет</t>
  </si>
  <si>
    <t>АРМО, Экспертный совет</t>
  </si>
  <si>
    <t>СМАО, СИБИРЬ, ОПЭО, Деловой Союз Оценщиков</t>
  </si>
  <si>
    <t>РОО, Экспертный совет, Деловой союз оценщиков</t>
  </si>
  <si>
    <t>Нет данных</t>
  </si>
  <si>
    <t>ЭКСПЕРТ-ОЦЕНКА</t>
  </si>
  <si>
    <t>ЗАПАДНО-УРАЛЬСКИЙ ИНСТИТУТ ЭКСПЕРТИЗЫ, ОЦЕНКИ И АУДИТА</t>
  </si>
  <si>
    <t>—</t>
  </si>
  <si>
    <t>АРМО, НКСО</t>
  </si>
  <si>
    <t>СМАО, АРМО, РОО, СИБИРЬ, МСО, СПО, Экспертный совет</t>
  </si>
  <si>
    <t>Выручка на одного оценщика-члена СРО, тыс. рублей</t>
  </si>
  <si>
    <t>Выручка от осуществления оценочной деятельности, тыс. рублей</t>
  </si>
  <si>
    <t>в т.ч. по оценке объектов с балансовой стоимостью более 1 млрд рублей</t>
  </si>
  <si>
    <t>Сумма страхового покрытия профессиональной ответственности, тыс. рублей</t>
  </si>
  <si>
    <t>оценщиков</t>
  </si>
  <si>
    <t xml:space="preserve"> компании</t>
  </si>
  <si>
    <t>Совокупное количество отчетов по оценке за 2012 год</t>
  </si>
  <si>
    <t>Число оценщиков-членов СРО, с опытом работы более 5 лет</t>
  </si>
  <si>
    <t>Общая численность специалистов оценочного подразделения без учета оценщиков-членов СРО</t>
  </si>
  <si>
    <t>СМАО, МСО, Экпсертный совет</t>
  </si>
  <si>
    <t>Уровень доверия к сведениям, предоставленным для участия в рейтинге, присваивается в зависимости от присланных участником материалов, подтверждающих выручку: высокий уровень (*) - если компания предоставила финансовую (бухгалтерскую) отчетность по итогам 2012 года, средний (**) - предоставлен только заверенный бланк подтверждения основных сведений.</t>
  </si>
  <si>
    <t>АССОЦИАЦИЯ АЛКО**</t>
  </si>
  <si>
    <t>2К АУДИТ-ДЕЛОВЫЕ КОНСУЛЬТАЦИИ/МОРИСОН ИНТЕРНЕШНЛ**</t>
  </si>
  <si>
    <t>АПРИОРИ*</t>
  </si>
  <si>
    <t>ПРОМПРОЕКТ-ОЦЕНКА*</t>
  </si>
  <si>
    <t>ПЕРМСКАЯ ТОРГОВО-ПРОМЫШЛЕННАЯ ПАЛАТА*</t>
  </si>
  <si>
    <t>НЭО ЦЕНТР**</t>
  </si>
  <si>
    <t>АГЕНТСТВО ОЦЕНКИ И ЭКСПЕРТИЗЫ*</t>
  </si>
  <si>
    <t>КАПИТАЛ-ОЦЕНКА*</t>
  </si>
  <si>
    <t>ПРАЙС*</t>
  </si>
  <si>
    <t>ТОРГОВО-ПРОМЫШЛЕННАЯ ПАЛАТА ОРЕНБУРГСКОЙ ОБЛАСТИ*</t>
  </si>
  <si>
    <t>КОНСАЛТИНГ ГРУПП*</t>
  </si>
  <si>
    <t>ИНВЕСТ-АКТИВ-ОЦЕНКА*</t>
  </si>
  <si>
    <t>ТРАНСЭНЕРГОРЕСУРС*</t>
  </si>
  <si>
    <t>УРАЛЬСКОЕ БЮРО ЭКСПЕРТИЗЫ И ОЦЕНКИ*</t>
  </si>
  <si>
    <t>ИНКОМ-ЭКСПЕРТ*</t>
  </si>
  <si>
    <t>ЦЕНТР ОЦЕНКИ ИПОТЕКИ*</t>
  </si>
  <si>
    <t>ЦЕНТР ЭКСПЕРТИЗЫ «ПРОФИТ»*</t>
  </si>
  <si>
    <t>УРАЛЬСКАЯ ПАЛАТА ГОТОВОГО БИЗНЕСА*</t>
  </si>
  <si>
    <t>ОЦЕНКА И ЭКСПЕРТИЗА СОБСТВЕННОСТИ**</t>
  </si>
  <si>
    <t>АССОЦИАЦИЯ  «НАЛОГИ РОССИИ»*</t>
  </si>
  <si>
    <t>БИЗНЕС КВАРТ БЮРО*</t>
  </si>
  <si>
    <t>ТЕХНОКОМ-ИНВЕСТ*</t>
  </si>
  <si>
    <t>ОЦЕНКА НЕДВИЖИМОСТИ И БИЗНЕСА*</t>
  </si>
  <si>
    <t>УРАЛЬСКИЙ АНАЛИТИЧЕСКИЙ ЦЕНТР НЕЗАВИСИМОЙ ОЦЕНКИ СОБСТВЕННОСТИ*</t>
  </si>
  <si>
    <t>ЦЕНТР НЕЗАВИСИМОЙ ОЦЕНКИ «БИЗНЕС-ЭКСПЕРТ»*</t>
  </si>
  <si>
    <t>ЯМАЛНЕФТЕГАЗСЕРВИС**</t>
  </si>
  <si>
    <t>ТЮМЕНСКАЯ НЕДВИЖИМОСТЬ*</t>
  </si>
  <si>
    <t>РОССИЙСКИЙ СТАНДАРТ*</t>
  </si>
  <si>
    <t>ГАРУС*</t>
  </si>
  <si>
    <t>БЮРО «ФИНАНСЫ И ОЦЕНКА»*</t>
  </si>
  <si>
    <t>ОБЛАСТНОЙ ЦЕНТР ЭКСПЕРТИЗ*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</si>
</sst>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  <numFmt numFmtId="171" formatCode="0.0%"/>
    <numFmt numFmtId="172" formatCode="0.0000"/>
    <numFmt numFmtId="173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3" fontId="14" fillId="0" borderId="10" xfId="53" applyNumberForma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center" wrapText="1"/>
    </xf>
    <xf numFmtId="3" fontId="14" fillId="0" borderId="10" xfId="53" applyNumberForma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0" fillId="0" borderId="0" xfId="0" applyFill="1" applyAlignment="1">
      <alignment/>
    </xf>
    <xf numFmtId="168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169" fontId="14" fillId="0" borderId="10" xfId="53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Border="1" applyAlignment="1">
      <alignment horizontal="left" vertical="center" wrapText="1"/>
      <protection/>
    </xf>
    <xf numFmtId="169" fontId="0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0" fontId="14" fillId="0" borderId="10" xfId="53" applyNumberFormat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left" vertical="center" wrapText="1"/>
      <protection/>
    </xf>
    <xf numFmtId="3" fontId="14" fillId="0" borderId="11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ill="1" applyBorder="1" applyAlignment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3" fillId="21" borderId="10" xfId="0" applyFont="1" applyFill="1" applyBorder="1" applyAlignment="1">
      <alignment horizontal="center" wrapText="1"/>
    </xf>
    <xf numFmtId="0" fontId="24" fillId="21" borderId="10" xfId="53" applyFont="1" applyFill="1" applyBorder="1" applyAlignment="1">
      <alignment horizontal="center" wrapText="1"/>
      <protection/>
    </xf>
    <xf numFmtId="0" fontId="24" fillId="21" borderId="10" xfId="53" applyFont="1" applyFill="1" applyBorder="1" applyAlignment="1">
      <alignment horizontal="center" textRotation="90" wrapText="1"/>
      <protection/>
    </xf>
    <xf numFmtId="0" fontId="23" fillId="21" borderId="10" xfId="0" applyFont="1" applyFill="1" applyBorder="1" applyAlignment="1">
      <alignment horizontal="center" textRotation="90" wrapText="1"/>
    </xf>
    <xf numFmtId="0" fontId="23" fillId="21" borderId="12" xfId="0" applyFont="1" applyFill="1" applyBorder="1" applyAlignment="1">
      <alignment horizontal="center" textRotation="90" wrapText="1"/>
    </xf>
    <xf numFmtId="0" fontId="23" fillId="21" borderId="10" xfId="0" applyFont="1" applyFill="1" applyBorder="1" applyAlignment="1">
      <alignment horizontal="center" textRotation="90" wrapText="1"/>
    </xf>
    <xf numFmtId="0" fontId="23" fillId="21" borderId="13" xfId="0" applyFont="1" applyFill="1" applyBorder="1" applyAlignment="1">
      <alignment horizontal="center" textRotation="90" wrapText="1"/>
    </xf>
    <xf numFmtId="0" fontId="22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Q39"/>
  <sheetViews>
    <sheetView tabSelected="1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0" sqref="C30"/>
    </sheetView>
  </sheetViews>
  <sheetFormatPr defaultColWidth="9.00390625" defaultRowHeight="12.75"/>
  <cols>
    <col min="1" max="2" width="5.875" style="0" customWidth="1"/>
    <col min="3" max="3" width="42.625" style="2" customWidth="1"/>
    <col min="4" max="4" width="15.125" style="2" customWidth="1"/>
    <col min="5" max="5" width="8.375" style="2" customWidth="1"/>
    <col min="6" max="6" width="12.125" style="3" customWidth="1"/>
    <col min="7" max="7" width="8.00390625" style="7" customWidth="1"/>
    <col min="8" max="9" width="11.125" style="3" customWidth="1"/>
    <col min="10" max="10" width="12.375" style="3" customWidth="1"/>
    <col min="11" max="11" width="29.375" style="3" customWidth="1"/>
    <col min="12" max="12" width="11.25390625" style="3" customWidth="1"/>
    <col min="13" max="13" width="16.00390625" style="3" customWidth="1"/>
    <col min="14" max="14" width="17.125" style="3" customWidth="1"/>
    <col min="15" max="16" width="13.625" style="3" customWidth="1"/>
  </cols>
  <sheetData>
    <row r="2" ht="12.75">
      <c r="A2" s="1" t="s">
        <v>31</v>
      </c>
    </row>
    <row r="3" spans="1:16" s="1" customFormat="1" ht="54" customHeight="1">
      <c r="A3" s="21" t="s">
        <v>2</v>
      </c>
      <c r="B3" s="21"/>
      <c r="C3" s="22" t="s">
        <v>0</v>
      </c>
      <c r="D3" s="23" t="s">
        <v>3</v>
      </c>
      <c r="E3" s="23" t="s">
        <v>4</v>
      </c>
      <c r="F3" s="24" t="s">
        <v>50</v>
      </c>
      <c r="G3" s="24" t="s">
        <v>1</v>
      </c>
      <c r="H3" s="24" t="s">
        <v>5</v>
      </c>
      <c r="I3" s="25" t="s">
        <v>56</v>
      </c>
      <c r="J3" s="24" t="s">
        <v>49</v>
      </c>
      <c r="K3" s="24" t="s">
        <v>6</v>
      </c>
      <c r="L3" s="24" t="s">
        <v>57</v>
      </c>
      <c r="M3" s="21" t="s">
        <v>52</v>
      </c>
      <c r="N3" s="21"/>
      <c r="O3" s="21" t="s">
        <v>55</v>
      </c>
      <c r="P3" s="21"/>
    </row>
    <row r="4" spans="1:16" s="28" customFormat="1" ht="155.25" customHeight="1">
      <c r="A4" s="26" t="s">
        <v>32</v>
      </c>
      <c r="B4" s="26" t="s">
        <v>7</v>
      </c>
      <c r="C4" s="22"/>
      <c r="D4" s="23"/>
      <c r="E4" s="23"/>
      <c r="F4" s="24"/>
      <c r="G4" s="24"/>
      <c r="H4" s="24"/>
      <c r="I4" s="27"/>
      <c r="J4" s="24"/>
      <c r="K4" s="24"/>
      <c r="L4" s="24"/>
      <c r="M4" s="26" t="s">
        <v>53</v>
      </c>
      <c r="N4" s="26" t="s">
        <v>54</v>
      </c>
      <c r="O4" s="26" t="s">
        <v>8</v>
      </c>
      <c r="P4" s="26" t="s">
        <v>51</v>
      </c>
    </row>
    <row r="5" spans="1:16" s="8" customFormat="1" ht="12.75">
      <c r="A5" s="15">
        <v>1</v>
      </c>
      <c r="B5" s="15">
        <v>2</v>
      </c>
      <c r="C5" s="5" t="s">
        <v>44</v>
      </c>
      <c r="D5" s="12" t="s">
        <v>11</v>
      </c>
      <c r="E5" s="15">
        <v>1997</v>
      </c>
      <c r="F5" s="4">
        <v>105961.01199999999</v>
      </c>
      <c r="G5" s="11">
        <v>65.14862922959428</v>
      </c>
      <c r="H5" s="4">
        <v>17</v>
      </c>
      <c r="I5" s="4">
        <v>8</v>
      </c>
      <c r="J5" s="9">
        <f>F5/H5</f>
        <v>6233.000705882352</v>
      </c>
      <c r="K5" s="12" t="s">
        <v>16</v>
      </c>
      <c r="L5" s="4">
        <v>14</v>
      </c>
      <c r="M5" s="4">
        <v>231600</v>
      </c>
      <c r="N5" s="4">
        <v>230000</v>
      </c>
      <c r="O5" s="4">
        <v>1905</v>
      </c>
      <c r="P5" s="16" t="s">
        <v>46</v>
      </c>
    </row>
    <row r="6" spans="1:16" s="8" customFormat="1" ht="30.75" customHeight="1">
      <c r="A6" s="15">
        <v>2</v>
      </c>
      <c r="B6" s="19">
        <v>3</v>
      </c>
      <c r="C6" s="5" t="s">
        <v>90</v>
      </c>
      <c r="D6" s="17" t="s">
        <v>12</v>
      </c>
      <c r="E6" s="15">
        <v>1997</v>
      </c>
      <c r="F6" s="4">
        <v>25200</v>
      </c>
      <c r="G6" s="11">
        <v>2.857142857142857</v>
      </c>
      <c r="H6" s="4">
        <v>12</v>
      </c>
      <c r="I6" s="6">
        <v>10</v>
      </c>
      <c r="J6" s="9">
        <f aca="true" t="shared" si="0" ref="J6:J37">F6/H6</f>
        <v>2100</v>
      </c>
      <c r="K6" s="12" t="s">
        <v>13</v>
      </c>
      <c r="L6" s="4">
        <v>4</v>
      </c>
      <c r="M6" s="6">
        <v>120000</v>
      </c>
      <c r="N6" s="4">
        <v>100000</v>
      </c>
      <c r="O6" s="4">
        <v>509</v>
      </c>
      <c r="P6" s="16" t="s">
        <v>46</v>
      </c>
    </row>
    <row r="7" spans="1:16" s="8" customFormat="1" ht="30" customHeight="1">
      <c r="A7" s="15">
        <v>3</v>
      </c>
      <c r="B7" s="19">
        <v>4</v>
      </c>
      <c r="C7" s="10" t="s">
        <v>60</v>
      </c>
      <c r="D7" s="17" t="s">
        <v>9</v>
      </c>
      <c r="E7" s="15">
        <v>1993</v>
      </c>
      <c r="F7" s="4">
        <v>22945</v>
      </c>
      <c r="G7" s="11">
        <v>-2.853634785554003</v>
      </c>
      <c r="H7" s="4">
        <v>8</v>
      </c>
      <c r="I7" s="4">
        <v>5</v>
      </c>
      <c r="J7" s="9">
        <f t="shared" si="0"/>
        <v>2868.125</v>
      </c>
      <c r="K7" s="12" t="s">
        <v>14</v>
      </c>
      <c r="L7" s="16" t="s">
        <v>43</v>
      </c>
      <c r="M7" s="4">
        <v>40000</v>
      </c>
      <c r="N7" s="4">
        <v>120000</v>
      </c>
      <c r="O7" s="4">
        <v>2993</v>
      </c>
      <c r="P7" s="4">
        <v>3</v>
      </c>
    </row>
    <row r="8" spans="1:16" s="8" customFormat="1" ht="25.5">
      <c r="A8" s="15">
        <v>4</v>
      </c>
      <c r="B8" s="19">
        <v>7</v>
      </c>
      <c r="C8" s="10" t="s">
        <v>61</v>
      </c>
      <c r="D8" s="17" t="s">
        <v>17</v>
      </c>
      <c r="E8" s="15">
        <v>1994</v>
      </c>
      <c r="F8" s="4">
        <v>22385</v>
      </c>
      <c r="G8" s="11">
        <v>26.2</v>
      </c>
      <c r="H8" s="4">
        <v>37</v>
      </c>
      <c r="I8" s="4">
        <v>32</v>
      </c>
      <c r="J8" s="9">
        <f t="shared" si="0"/>
        <v>605</v>
      </c>
      <c r="K8" s="17" t="s">
        <v>48</v>
      </c>
      <c r="L8" s="16">
        <v>26</v>
      </c>
      <c r="M8" s="4">
        <v>135500</v>
      </c>
      <c r="N8" s="4">
        <v>680000</v>
      </c>
      <c r="O8" s="4" t="s">
        <v>43</v>
      </c>
      <c r="P8" s="4" t="s">
        <v>43</v>
      </c>
    </row>
    <row r="9" spans="1:16" s="8" customFormat="1" ht="12.75">
      <c r="A9" s="15">
        <v>5</v>
      </c>
      <c r="B9" s="19">
        <v>13</v>
      </c>
      <c r="C9" s="10" t="s">
        <v>62</v>
      </c>
      <c r="D9" s="17" t="s">
        <v>12</v>
      </c>
      <c r="E9" s="15">
        <v>2002</v>
      </c>
      <c r="F9" s="4">
        <v>19880.45</v>
      </c>
      <c r="G9" s="11">
        <v>80.76422985997455</v>
      </c>
      <c r="H9" s="4">
        <v>3</v>
      </c>
      <c r="I9" s="16">
        <v>3</v>
      </c>
      <c r="J9" s="9">
        <f t="shared" si="0"/>
        <v>6626.816666666667</v>
      </c>
      <c r="K9" s="12" t="s">
        <v>21</v>
      </c>
      <c r="L9" s="4">
        <v>5</v>
      </c>
      <c r="M9" s="4">
        <v>90000</v>
      </c>
      <c r="N9" s="4">
        <v>30000</v>
      </c>
      <c r="O9" s="4">
        <v>670</v>
      </c>
      <c r="P9" s="4">
        <v>3</v>
      </c>
    </row>
    <row r="10" spans="1:16" s="8" customFormat="1" ht="25.5">
      <c r="A10" s="15">
        <v>6</v>
      </c>
      <c r="B10" s="19" t="s">
        <v>46</v>
      </c>
      <c r="C10" s="5" t="s">
        <v>63</v>
      </c>
      <c r="D10" s="17" t="s">
        <v>15</v>
      </c>
      <c r="E10" s="15">
        <v>1995</v>
      </c>
      <c r="F10" s="4">
        <v>19224.461</v>
      </c>
      <c r="G10" s="11">
        <v>12.405080091961334</v>
      </c>
      <c r="H10" s="4">
        <v>11</v>
      </c>
      <c r="I10" s="4">
        <v>11</v>
      </c>
      <c r="J10" s="9">
        <f t="shared" si="0"/>
        <v>1747.6782727272728</v>
      </c>
      <c r="K10" s="12" t="s">
        <v>41</v>
      </c>
      <c r="L10" s="4">
        <v>2</v>
      </c>
      <c r="M10" s="4">
        <v>30800</v>
      </c>
      <c r="N10" s="4">
        <v>120000</v>
      </c>
      <c r="O10" s="4">
        <v>723</v>
      </c>
      <c r="P10" s="16" t="s">
        <v>46</v>
      </c>
    </row>
    <row r="11" spans="1:16" s="8" customFormat="1" ht="25.5">
      <c r="A11" s="15">
        <v>7</v>
      </c>
      <c r="B11" s="19">
        <v>8</v>
      </c>
      <c r="C11" s="5" t="s">
        <v>64</v>
      </c>
      <c r="D11" s="17" t="s">
        <v>15</v>
      </c>
      <c r="E11" s="15">
        <v>1991</v>
      </c>
      <c r="F11" s="4">
        <v>19000</v>
      </c>
      <c r="G11" s="11">
        <v>5.555555555555555</v>
      </c>
      <c r="H11" s="6">
        <v>6</v>
      </c>
      <c r="I11" s="4">
        <v>4</v>
      </c>
      <c r="J11" s="9">
        <f t="shared" si="0"/>
        <v>3166.6666666666665</v>
      </c>
      <c r="K11" s="12" t="s">
        <v>18</v>
      </c>
      <c r="L11" s="4">
        <v>6</v>
      </c>
      <c r="M11" s="4">
        <v>11300</v>
      </c>
      <c r="N11" s="4">
        <v>110000</v>
      </c>
      <c r="O11" s="4">
        <v>1915</v>
      </c>
      <c r="P11" s="16" t="s">
        <v>46</v>
      </c>
    </row>
    <row r="12" spans="1:16" s="8" customFormat="1" ht="12.75">
      <c r="A12" s="15">
        <v>8</v>
      </c>
      <c r="B12" s="19">
        <v>11</v>
      </c>
      <c r="C12" s="5" t="s">
        <v>65</v>
      </c>
      <c r="D12" s="17" t="s">
        <v>17</v>
      </c>
      <c r="E12" s="15">
        <v>1997</v>
      </c>
      <c r="F12" s="4">
        <v>16474.592999999997</v>
      </c>
      <c r="G12" s="11">
        <v>19.896908672031927</v>
      </c>
      <c r="H12" s="4">
        <v>1</v>
      </c>
      <c r="I12" s="4">
        <v>1</v>
      </c>
      <c r="J12" s="9">
        <f t="shared" si="0"/>
        <v>16474.592999999997</v>
      </c>
      <c r="K12" s="12" t="s">
        <v>14</v>
      </c>
      <c r="L12" s="4">
        <v>13</v>
      </c>
      <c r="M12" s="4">
        <v>3000</v>
      </c>
      <c r="N12" s="4">
        <v>1000000</v>
      </c>
      <c r="O12" s="4">
        <v>1313</v>
      </c>
      <c r="P12" s="16" t="s">
        <v>46</v>
      </c>
    </row>
    <row r="13" spans="1:16" s="8" customFormat="1" ht="12.75">
      <c r="A13" s="15">
        <v>9</v>
      </c>
      <c r="B13" s="19" t="s">
        <v>46</v>
      </c>
      <c r="C13" s="5" t="s">
        <v>66</v>
      </c>
      <c r="D13" s="17" t="s">
        <v>33</v>
      </c>
      <c r="E13" s="15">
        <v>2002</v>
      </c>
      <c r="F13" s="4">
        <v>16268.71</v>
      </c>
      <c r="G13" s="11">
        <v>118.38493215099905</v>
      </c>
      <c r="H13" s="4">
        <v>5</v>
      </c>
      <c r="I13" s="4">
        <v>5</v>
      </c>
      <c r="J13" s="9">
        <f t="shared" si="0"/>
        <v>3253.7419999999997</v>
      </c>
      <c r="K13" s="12" t="s">
        <v>10</v>
      </c>
      <c r="L13" s="4">
        <v>2</v>
      </c>
      <c r="M13" s="4">
        <v>19000</v>
      </c>
      <c r="N13" s="4">
        <v>100000</v>
      </c>
      <c r="O13" s="4">
        <v>673</v>
      </c>
      <c r="P13" s="16" t="s">
        <v>46</v>
      </c>
    </row>
    <row r="14" spans="1:16" s="8" customFormat="1" ht="25.5">
      <c r="A14" s="15">
        <v>10</v>
      </c>
      <c r="B14" s="19">
        <v>16</v>
      </c>
      <c r="C14" s="5" t="s">
        <v>67</v>
      </c>
      <c r="D14" s="17" t="s">
        <v>15</v>
      </c>
      <c r="E14" s="15">
        <v>2004</v>
      </c>
      <c r="F14" s="4">
        <v>15039.678</v>
      </c>
      <c r="G14" s="11">
        <v>99.88997841301503</v>
      </c>
      <c r="H14" s="4">
        <v>7</v>
      </c>
      <c r="I14" s="4">
        <v>3</v>
      </c>
      <c r="J14" s="9">
        <f t="shared" si="0"/>
        <v>2148.5254285714286</v>
      </c>
      <c r="K14" s="12" t="s">
        <v>42</v>
      </c>
      <c r="L14" s="4">
        <v>6</v>
      </c>
      <c r="M14" s="4">
        <v>150000</v>
      </c>
      <c r="N14" s="4">
        <v>100000</v>
      </c>
      <c r="O14" s="4">
        <v>2642</v>
      </c>
      <c r="P14" s="4">
        <v>2</v>
      </c>
    </row>
    <row r="15" spans="1:16" s="8" customFormat="1" ht="12.75">
      <c r="A15" s="15">
        <v>11</v>
      </c>
      <c r="B15" s="19">
        <v>12</v>
      </c>
      <c r="C15" s="5" t="s">
        <v>68</v>
      </c>
      <c r="D15" s="17" t="s">
        <v>20</v>
      </c>
      <c r="E15" s="15">
        <v>1997</v>
      </c>
      <c r="F15" s="4">
        <v>14623.449</v>
      </c>
      <c r="G15" s="11">
        <v>29.433961763143916</v>
      </c>
      <c r="H15" s="4">
        <v>10</v>
      </c>
      <c r="I15" s="4">
        <v>7</v>
      </c>
      <c r="J15" s="9">
        <f t="shared" si="0"/>
        <v>1462.3449</v>
      </c>
      <c r="K15" s="12" t="s">
        <v>14</v>
      </c>
      <c r="L15" s="4">
        <v>15</v>
      </c>
      <c r="M15" s="4">
        <v>113800</v>
      </c>
      <c r="N15" s="4">
        <v>100000</v>
      </c>
      <c r="O15" s="4">
        <v>2490</v>
      </c>
      <c r="P15" s="16" t="s">
        <v>46</v>
      </c>
    </row>
    <row r="16" spans="1:16" s="8" customFormat="1" ht="25.5">
      <c r="A16" s="15">
        <v>12</v>
      </c>
      <c r="B16" s="19" t="s">
        <v>46</v>
      </c>
      <c r="C16" s="5" t="s">
        <v>69</v>
      </c>
      <c r="D16" s="17" t="s">
        <v>34</v>
      </c>
      <c r="E16" s="15">
        <v>1995</v>
      </c>
      <c r="F16" s="4">
        <v>12152</v>
      </c>
      <c r="G16" s="11">
        <v>5.175696728405747</v>
      </c>
      <c r="H16" s="4">
        <v>6</v>
      </c>
      <c r="I16" s="4">
        <v>6</v>
      </c>
      <c r="J16" s="9">
        <f t="shared" si="0"/>
        <v>2025.3333333333333</v>
      </c>
      <c r="K16" s="12" t="s">
        <v>14</v>
      </c>
      <c r="L16" s="4">
        <v>12</v>
      </c>
      <c r="M16" s="4">
        <v>30000</v>
      </c>
      <c r="N16" s="4">
        <v>100000</v>
      </c>
      <c r="O16" s="4">
        <v>2613</v>
      </c>
      <c r="P16" s="16" t="s">
        <v>46</v>
      </c>
    </row>
    <row r="17" spans="1:16" s="8" customFormat="1" ht="27" customHeight="1">
      <c r="A17" s="15">
        <v>13</v>
      </c>
      <c r="B17" s="19">
        <v>19</v>
      </c>
      <c r="C17" s="5" t="s">
        <v>70</v>
      </c>
      <c r="D17" s="17" t="s">
        <v>12</v>
      </c>
      <c r="E17" s="15">
        <v>2007</v>
      </c>
      <c r="F17" s="4">
        <v>11408</v>
      </c>
      <c r="G17" s="11">
        <v>70.70178063743828</v>
      </c>
      <c r="H17" s="4">
        <v>5</v>
      </c>
      <c r="I17" s="4">
        <v>4</v>
      </c>
      <c r="J17" s="9">
        <f t="shared" si="0"/>
        <v>2281.6</v>
      </c>
      <c r="K17" s="17" t="s">
        <v>58</v>
      </c>
      <c r="L17" s="16" t="s">
        <v>43</v>
      </c>
      <c r="M17" s="4">
        <v>40000</v>
      </c>
      <c r="N17" s="4">
        <v>100000</v>
      </c>
      <c r="O17" s="4">
        <v>1614</v>
      </c>
      <c r="P17" s="4">
        <v>4</v>
      </c>
    </row>
    <row r="18" spans="1:16" s="8" customFormat="1" ht="28.5" customHeight="1">
      <c r="A18" s="15">
        <v>14</v>
      </c>
      <c r="B18" s="19">
        <v>9</v>
      </c>
      <c r="C18" s="5" t="s">
        <v>71</v>
      </c>
      <c r="D18" s="17" t="s">
        <v>12</v>
      </c>
      <c r="E18" s="15">
        <v>2000</v>
      </c>
      <c r="F18" s="4">
        <v>11040</v>
      </c>
      <c r="G18" s="11">
        <v>-21.44026186579378</v>
      </c>
      <c r="H18" s="4">
        <v>6</v>
      </c>
      <c r="I18" s="4">
        <v>3</v>
      </c>
      <c r="J18" s="9">
        <f t="shared" si="0"/>
        <v>1840</v>
      </c>
      <c r="K18" s="12" t="s">
        <v>39</v>
      </c>
      <c r="L18" s="4">
        <v>2</v>
      </c>
      <c r="M18" s="4">
        <v>30600</v>
      </c>
      <c r="N18" s="4">
        <v>100000</v>
      </c>
      <c r="O18" s="4">
        <v>257</v>
      </c>
      <c r="P18" s="4">
        <v>2</v>
      </c>
    </row>
    <row r="19" spans="1:16" s="8" customFormat="1" ht="12.75">
      <c r="A19" s="15">
        <v>15</v>
      </c>
      <c r="B19" s="19" t="s">
        <v>46</v>
      </c>
      <c r="C19" s="5" t="s">
        <v>72</v>
      </c>
      <c r="D19" s="17" t="s">
        <v>12</v>
      </c>
      <c r="E19" s="15">
        <v>2004</v>
      </c>
      <c r="F19" s="4">
        <v>10501.695</v>
      </c>
      <c r="G19" s="11">
        <v>72.85241263844271</v>
      </c>
      <c r="H19" s="6">
        <v>5</v>
      </c>
      <c r="I19" s="4">
        <v>2</v>
      </c>
      <c r="J19" s="9">
        <f t="shared" si="0"/>
        <v>2100.339</v>
      </c>
      <c r="K19" s="12" t="s">
        <v>37</v>
      </c>
      <c r="L19" s="4">
        <v>5</v>
      </c>
      <c r="M19" s="4">
        <v>15000</v>
      </c>
      <c r="N19" s="4">
        <v>30000</v>
      </c>
      <c r="O19" s="4">
        <v>704</v>
      </c>
      <c r="P19" s="16" t="s">
        <v>46</v>
      </c>
    </row>
    <row r="20" spans="1:16" s="8" customFormat="1" ht="25.5">
      <c r="A20" s="15">
        <v>16</v>
      </c>
      <c r="B20" s="19">
        <v>18</v>
      </c>
      <c r="C20" s="5" t="s">
        <v>73</v>
      </c>
      <c r="D20" s="17" t="s">
        <v>12</v>
      </c>
      <c r="E20" s="15">
        <v>2002</v>
      </c>
      <c r="F20" s="4">
        <v>10248</v>
      </c>
      <c r="G20" s="11">
        <v>49.71512052593134</v>
      </c>
      <c r="H20" s="4">
        <v>2</v>
      </c>
      <c r="I20" s="4">
        <v>2</v>
      </c>
      <c r="J20" s="9">
        <f t="shared" si="0"/>
        <v>5124</v>
      </c>
      <c r="K20" s="12" t="s">
        <v>19</v>
      </c>
      <c r="L20" s="4">
        <v>7</v>
      </c>
      <c r="M20" s="4">
        <v>120000</v>
      </c>
      <c r="N20" s="4">
        <v>30000</v>
      </c>
      <c r="O20" s="4">
        <v>550</v>
      </c>
      <c r="P20" s="4">
        <v>3</v>
      </c>
    </row>
    <row r="21" spans="1:16" s="8" customFormat="1" ht="12.75">
      <c r="A21" s="15">
        <v>17</v>
      </c>
      <c r="B21" s="19" t="s">
        <v>46</v>
      </c>
      <c r="C21" s="5" t="s">
        <v>74</v>
      </c>
      <c r="D21" s="17" t="s">
        <v>25</v>
      </c>
      <c r="E21" s="15">
        <v>2009</v>
      </c>
      <c r="F21" s="4">
        <v>9698.043</v>
      </c>
      <c r="G21" s="11">
        <v>49.160870007908656</v>
      </c>
      <c r="H21" s="4">
        <v>5</v>
      </c>
      <c r="I21" s="4">
        <v>3</v>
      </c>
      <c r="J21" s="9">
        <f t="shared" si="0"/>
        <v>1939.6086</v>
      </c>
      <c r="K21" s="12" t="s">
        <v>19</v>
      </c>
      <c r="L21" s="4">
        <v>7</v>
      </c>
      <c r="M21" s="4">
        <v>34600</v>
      </c>
      <c r="N21" s="4">
        <v>101000</v>
      </c>
      <c r="O21" s="4">
        <v>2022</v>
      </c>
      <c r="P21" s="16" t="s">
        <v>46</v>
      </c>
    </row>
    <row r="22" spans="1:16" s="8" customFormat="1" ht="12.75">
      <c r="A22" s="15">
        <v>18</v>
      </c>
      <c r="B22" s="19" t="s">
        <v>46</v>
      </c>
      <c r="C22" s="5" t="s">
        <v>75</v>
      </c>
      <c r="D22" s="17" t="s">
        <v>34</v>
      </c>
      <c r="E22" s="15">
        <v>2000</v>
      </c>
      <c r="F22" s="4">
        <v>8198.191</v>
      </c>
      <c r="G22" s="11">
        <v>47.62426448437061</v>
      </c>
      <c r="H22" s="4">
        <v>3</v>
      </c>
      <c r="I22" s="4">
        <v>3</v>
      </c>
      <c r="J22" s="9">
        <f t="shared" si="0"/>
        <v>2732.7303333333334</v>
      </c>
      <c r="K22" s="12" t="s">
        <v>14</v>
      </c>
      <c r="L22" s="4">
        <v>4</v>
      </c>
      <c r="M22" s="4">
        <v>9000</v>
      </c>
      <c r="N22" s="4">
        <v>100000</v>
      </c>
      <c r="O22" s="4">
        <v>1452</v>
      </c>
      <c r="P22" s="16" t="s">
        <v>46</v>
      </c>
    </row>
    <row r="23" spans="1:16" s="8" customFormat="1" ht="12.75">
      <c r="A23" s="15">
        <v>19</v>
      </c>
      <c r="B23" s="19" t="s">
        <v>46</v>
      </c>
      <c r="C23" s="5" t="s">
        <v>76</v>
      </c>
      <c r="D23" s="17" t="s">
        <v>12</v>
      </c>
      <c r="E23" s="15">
        <v>1997</v>
      </c>
      <c r="F23" s="4">
        <v>7816.775</v>
      </c>
      <c r="G23" s="11">
        <v>14.265067504137605</v>
      </c>
      <c r="H23" s="4">
        <v>4</v>
      </c>
      <c r="I23" s="4">
        <v>5</v>
      </c>
      <c r="J23" s="9">
        <f t="shared" si="0"/>
        <v>1954.19375</v>
      </c>
      <c r="K23" s="12" t="s">
        <v>10</v>
      </c>
      <c r="L23" s="4">
        <v>5</v>
      </c>
      <c r="M23" s="4">
        <v>12300</v>
      </c>
      <c r="N23" s="4">
        <v>30000</v>
      </c>
      <c r="O23" s="4">
        <v>634</v>
      </c>
      <c r="P23" s="4">
        <v>12</v>
      </c>
    </row>
    <row r="24" spans="1:17" s="8" customFormat="1" ht="12.75">
      <c r="A24" s="15">
        <v>20</v>
      </c>
      <c r="B24" s="19">
        <v>17</v>
      </c>
      <c r="C24" s="5" t="s">
        <v>77</v>
      </c>
      <c r="D24" s="17" t="s">
        <v>12</v>
      </c>
      <c r="E24" s="15">
        <v>2004</v>
      </c>
      <c r="F24" s="4">
        <v>7345</v>
      </c>
      <c r="G24" s="11">
        <v>-1.1</v>
      </c>
      <c r="H24" s="4">
        <v>3</v>
      </c>
      <c r="I24" s="6">
        <v>3</v>
      </c>
      <c r="J24" s="9">
        <f>F24/H24</f>
        <v>2448.3333333333335</v>
      </c>
      <c r="K24" s="12" t="s">
        <v>10</v>
      </c>
      <c r="L24" s="4">
        <v>8</v>
      </c>
      <c r="M24" s="4">
        <v>106300</v>
      </c>
      <c r="N24" s="4">
        <v>100000</v>
      </c>
      <c r="O24" s="4">
        <v>144</v>
      </c>
      <c r="P24" s="16" t="s">
        <v>46</v>
      </c>
      <c r="Q24" s="18"/>
    </row>
    <row r="25" spans="1:16" s="8" customFormat="1" ht="25.5">
      <c r="A25" s="15">
        <v>21</v>
      </c>
      <c r="B25" s="19" t="s">
        <v>46</v>
      </c>
      <c r="C25" s="5" t="s">
        <v>78</v>
      </c>
      <c r="D25" s="17" t="s">
        <v>12</v>
      </c>
      <c r="E25" s="15">
        <v>2004</v>
      </c>
      <c r="F25" s="4">
        <v>7220.2</v>
      </c>
      <c r="G25" s="11">
        <v>310.0056785917093</v>
      </c>
      <c r="H25" s="4">
        <v>4</v>
      </c>
      <c r="I25" s="4">
        <v>2</v>
      </c>
      <c r="J25" s="9">
        <f t="shared" si="0"/>
        <v>1805.05</v>
      </c>
      <c r="K25" s="12" t="s">
        <v>38</v>
      </c>
      <c r="L25" s="16" t="s">
        <v>46</v>
      </c>
      <c r="M25" s="4">
        <v>40000</v>
      </c>
      <c r="N25" s="4">
        <v>50000</v>
      </c>
      <c r="O25" s="4">
        <v>143</v>
      </c>
      <c r="P25" s="16" t="s">
        <v>46</v>
      </c>
    </row>
    <row r="26" spans="1:16" s="8" customFormat="1" ht="12.75">
      <c r="A26" s="15">
        <v>22</v>
      </c>
      <c r="B26" s="19">
        <v>20</v>
      </c>
      <c r="C26" s="5" t="s">
        <v>79</v>
      </c>
      <c r="D26" s="17" t="s">
        <v>12</v>
      </c>
      <c r="E26" s="15">
        <v>1992</v>
      </c>
      <c r="F26" s="4">
        <v>6524.898</v>
      </c>
      <c r="G26" s="11">
        <v>4.146749453320777</v>
      </c>
      <c r="H26" s="4">
        <v>3</v>
      </c>
      <c r="I26" s="4">
        <v>3</v>
      </c>
      <c r="J26" s="9">
        <f t="shared" si="0"/>
        <v>2174.966</v>
      </c>
      <c r="K26" s="12" t="s">
        <v>10</v>
      </c>
      <c r="L26" s="4">
        <v>2</v>
      </c>
      <c r="M26" s="4">
        <v>9000</v>
      </c>
      <c r="N26" s="4">
        <v>30000</v>
      </c>
      <c r="O26" s="4">
        <v>189</v>
      </c>
      <c r="P26" s="16" t="s">
        <v>46</v>
      </c>
    </row>
    <row r="27" spans="1:16" s="8" customFormat="1" ht="25.5">
      <c r="A27" s="15">
        <v>23</v>
      </c>
      <c r="B27" s="19" t="s">
        <v>46</v>
      </c>
      <c r="C27" s="5" t="s">
        <v>80</v>
      </c>
      <c r="D27" s="17" t="s">
        <v>12</v>
      </c>
      <c r="E27" s="15">
        <v>2010</v>
      </c>
      <c r="F27" s="4">
        <v>5060.564</v>
      </c>
      <c r="G27" s="13">
        <v>-8.675690644325865</v>
      </c>
      <c r="H27" s="6">
        <v>4</v>
      </c>
      <c r="I27" s="4">
        <v>3</v>
      </c>
      <c r="J27" s="9">
        <f t="shared" si="0"/>
        <v>1265.141</v>
      </c>
      <c r="K27" s="12" t="s">
        <v>22</v>
      </c>
      <c r="L27" s="4">
        <v>4</v>
      </c>
      <c r="M27" s="4">
        <v>12000</v>
      </c>
      <c r="N27" s="4">
        <v>30000</v>
      </c>
      <c r="O27" s="4">
        <v>1217</v>
      </c>
      <c r="P27" s="16" t="s">
        <v>46</v>
      </c>
    </row>
    <row r="28" spans="1:16" s="8" customFormat="1" ht="12.75">
      <c r="A28" s="15">
        <v>24</v>
      </c>
      <c r="B28" s="19">
        <v>27</v>
      </c>
      <c r="C28" s="5" t="s">
        <v>81</v>
      </c>
      <c r="D28" s="17" t="s">
        <v>28</v>
      </c>
      <c r="E28" s="15">
        <v>2002</v>
      </c>
      <c r="F28" s="4">
        <v>4823.174</v>
      </c>
      <c r="G28" s="11">
        <v>68.59181047163871</v>
      </c>
      <c r="H28" s="4">
        <v>3</v>
      </c>
      <c r="I28" s="4">
        <v>1</v>
      </c>
      <c r="J28" s="9">
        <f t="shared" si="0"/>
        <v>1607.7246666666667</v>
      </c>
      <c r="K28" s="12" t="s">
        <v>40</v>
      </c>
      <c r="L28" s="4">
        <v>4</v>
      </c>
      <c r="M28" s="4">
        <v>12000</v>
      </c>
      <c r="N28" s="16" t="s">
        <v>46</v>
      </c>
      <c r="O28" s="4">
        <v>241</v>
      </c>
      <c r="P28" s="16" t="s">
        <v>46</v>
      </c>
    </row>
    <row r="29" spans="1:16" s="8" customFormat="1" ht="12.75">
      <c r="A29" s="15">
        <v>25</v>
      </c>
      <c r="B29" s="19">
        <v>26</v>
      </c>
      <c r="C29" s="5" t="s">
        <v>82</v>
      </c>
      <c r="D29" s="17" t="s">
        <v>12</v>
      </c>
      <c r="E29" s="15">
        <v>2003</v>
      </c>
      <c r="F29" s="4">
        <v>4714.875</v>
      </c>
      <c r="G29" s="11">
        <v>38.49865242966564</v>
      </c>
      <c r="H29" s="4">
        <v>5</v>
      </c>
      <c r="I29" s="4">
        <v>3</v>
      </c>
      <c r="J29" s="9">
        <f t="shared" si="0"/>
        <v>942.975</v>
      </c>
      <c r="K29" s="12" t="s">
        <v>27</v>
      </c>
      <c r="L29" s="16" t="s">
        <v>46</v>
      </c>
      <c r="M29" s="4">
        <v>75000</v>
      </c>
      <c r="N29" s="4">
        <v>100000</v>
      </c>
      <c r="O29" s="4">
        <v>469</v>
      </c>
      <c r="P29" s="4">
        <v>1</v>
      </c>
    </row>
    <row r="30" spans="1:16" s="8" customFormat="1" ht="38.25">
      <c r="A30" s="15">
        <v>26</v>
      </c>
      <c r="B30" s="19">
        <v>22</v>
      </c>
      <c r="C30" s="5" t="s">
        <v>83</v>
      </c>
      <c r="D30" s="17" t="s">
        <v>12</v>
      </c>
      <c r="E30" s="15">
        <v>2002</v>
      </c>
      <c r="F30" s="4">
        <v>4367.757</v>
      </c>
      <c r="G30" s="11">
        <v>-20.90262586019558</v>
      </c>
      <c r="H30" s="6">
        <v>5</v>
      </c>
      <c r="I30" s="6">
        <v>5</v>
      </c>
      <c r="J30" s="9">
        <f t="shared" si="0"/>
        <v>873.5514</v>
      </c>
      <c r="K30" s="12" t="s">
        <v>23</v>
      </c>
      <c r="L30" s="4">
        <v>5</v>
      </c>
      <c r="M30" s="4">
        <v>15000</v>
      </c>
      <c r="N30" s="6">
        <v>5000</v>
      </c>
      <c r="O30" s="4">
        <v>1320</v>
      </c>
      <c r="P30" s="16" t="s">
        <v>46</v>
      </c>
    </row>
    <row r="31" spans="1:16" s="8" customFormat="1" ht="25.5">
      <c r="A31" s="15">
        <v>27</v>
      </c>
      <c r="B31" s="19" t="s">
        <v>46</v>
      </c>
      <c r="C31" s="5" t="s">
        <v>84</v>
      </c>
      <c r="D31" s="17" t="s">
        <v>35</v>
      </c>
      <c r="E31" s="15">
        <v>2002</v>
      </c>
      <c r="F31" s="4">
        <v>4237.6961200000005</v>
      </c>
      <c r="G31" s="11">
        <v>122.9627081546645</v>
      </c>
      <c r="H31" s="4">
        <v>2</v>
      </c>
      <c r="I31" s="4">
        <v>2</v>
      </c>
      <c r="J31" s="9">
        <f t="shared" si="0"/>
        <v>2118.8480600000003</v>
      </c>
      <c r="K31" s="12" t="s">
        <v>14</v>
      </c>
      <c r="L31" s="4">
        <v>7</v>
      </c>
      <c r="M31" s="4">
        <v>10000</v>
      </c>
      <c r="N31" s="4">
        <v>10000</v>
      </c>
      <c r="O31" s="4">
        <v>746</v>
      </c>
      <c r="P31" s="16" t="s">
        <v>46</v>
      </c>
    </row>
    <row r="32" spans="1:16" s="8" customFormat="1" ht="12.75">
      <c r="A32" s="15">
        <v>28</v>
      </c>
      <c r="B32" s="19" t="s">
        <v>46</v>
      </c>
      <c r="C32" s="5" t="s">
        <v>85</v>
      </c>
      <c r="D32" s="17" t="s">
        <v>36</v>
      </c>
      <c r="E32" s="15">
        <v>2001</v>
      </c>
      <c r="F32" s="4">
        <v>4200</v>
      </c>
      <c r="G32" s="11">
        <v>10.526315789473683</v>
      </c>
      <c r="H32" s="4">
        <v>2</v>
      </c>
      <c r="I32" s="4">
        <v>1</v>
      </c>
      <c r="J32" s="9">
        <f t="shared" si="0"/>
        <v>2100</v>
      </c>
      <c r="K32" s="12" t="s">
        <v>29</v>
      </c>
      <c r="L32" s="4">
        <v>1</v>
      </c>
      <c r="M32" s="4">
        <v>6000</v>
      </c>
      <c r="N32" s="4">
        <v>30000</v>
      </c>
      <c r="O32" s="4">
        <v>331</v>
      </c>
      <c r="P32" s="16" t="s">
        <v>46</v>
      </c>
    </row>
    <row r="33" spans="1:16" s="8" customFormat="1" ht="25.5">
      <c r="A33" s="15">
        <v>29</v>
      </c>
      <c r="B33" s="19" t="s">
        <v>46</v>
      </c>
      <c r="C33" s="5" t="s">
        <v>45</v>
      </c>
      <c r="D33" s="17" t="s">
        <v>15</v>
      </c>
      <c r="E33" s="15">
        <v>1994</v>
      </c>
      <c r="F33" s="4">
        <v>3836</v>
      </c>
      <c r="G33" s="11">
        <v>-20</v>
      </c>
      <c r="H33" s="6">
        <v>3</v>
      </c>
      <c r="I33" s="4">
        <v>3</v>
      </c>
      <c r="J33" s="9">
        <f t="shared" si="0"/>
        <v>1278.6666666666667</v>
      </c>
      <c r="K33" s="12" t="s">
        <v>47</v>
      </c>
      <c r="L33" s="4">
        <v>3</v>
      </c>
      <c r="M33" s="4">
        <v>31250</v>
      </c>
      <c r="N33" s="4">
        <v>30000</v>
      </c>
      <c r="O33" s="4" t="s">
        <v>43</v>
      </c>
      <c r="P33" s="4" t="s">
        <v>43</v>
      </c>
    </row>
    <row r="34" spans="1:17" ht="12.75">
      <c r="A34" s="15">
        <v>30</v>
      </c>
      <c r="B34" s="19" t="s">
        <v>46</v>
      </c>
      <c r="C34" s="5" t="s">
        <v>86</v>
      </c>
      <c r="D34" s="17" t="s">
        <v>9</v>
      </c>
      <c r="E34" s="15">
        <v>1993</v>
      </c>
      <c r="F34" s="4">
        <v>3707.419</v>
      </c>
      <c r="G34" s="14">
        <v>19.158885413412424</v>
      </c>
      <c r="H34" s="4">
        <v>2</v>
      </c>
      <c r="I34" s="4">
        <v>2</v>
      </c>
      <c r="J34" s="9">
        <f t="shared" si="0"/>
        <v>1853.7095</v>
      </c>
      <c r="K34" s="12" t="s">
        <v>19</v>
      </c>
      <c r="L34" s="4">
        <v>3</v>
      </c>
      <c r="M34" s="4">
        <v>6000</v>
      </c>
      <c r="N34" s="4">
        <v>100000</v>
      </c>
      <c r="O34" s="4">
        <v>379</v>
      </c>
      <c r="P34" s="16" t="s">
        <v>46</v>
      </c>
      <c r="Q34" s="8"/>
    </row>
    <row r="35" spans="1:17" ht="12.75">
      <c r="A35" s="15">
        <v>31</v>
      </c>
      <c r="B35" s="19">
        <v>23</v>
      </c>
      <c r="C35" s="5" t="s">
        <v>87</v>
      </c>
      <c r="D35" s="17" t="s">
        <v>12</v>
      </c>
      <c r="E35" s="15">
        <v>1996</v>
      </c>
      <c r="F35" s="4">
        <v>3285.525</v>
      </c>
      <c r="G35" s="14">
        <v>-38.2652198421646</v>
      </c>
      <c r="H35" s="6">
        <v>2</v>
      </c>
      <c r="I35" s="4">
        <v>2</v>
      </c>
      <c r="J35" s="9">
        <f t="shared" si="0"/>
        <v>1642.7625</v>
      </c>
      <c r="K35" s="12" t="s">
        <v>24</v>
      </c>
      <c r="L35" s="4">
        <v>2</v>
      </c>
      <c r="M35" s="4">
        <v>5300</v>
      </c>
      <c r="N35" s="4">
        <v>30000</v>
      </c>
      <c r="O35" s="4">
        <v>137</v>
      </c>
      <c r="P35" s="4">
        <v>3</v>
      </c>
      <c r="Q35" s="8"/>
    </row>
    <row r="36" spans="1:17" ht="12.75">
      <c r="A36" s="15">
        <v>32</v>
      </c>
      <c r="B36" s="19">
        <v>25</v>
      </c>
      <c r="C36" s="5" t="s">
        <v>88</v>
      </c>
      <c r="D36" s="17" t="s">
        <v>25</v>
      </c>
      <c r="E36" s="15">
        <v>2003</v>
      </c>
      <c r="F36" s="4">
        <v>2958.98</v>
      </c>
      <c r="G36" s="14">
        <v>-27.26259952296332</v>
      </c>
      <c r="H36" s="4">
        <v>3</v>
      </c>
      <c r="I36" s="4">
        <v>3</v>
      </c>
      <c r="J36" s="9">
        <f t="shared" si="0"/>
        <v>986.3266666666667</v>
      </c>
      <c r="K36" s="12" t="s">
        <v>26</v>
      </c>
      <c r="L36" s="4">
        <v>4</v>
      </c>
      <c r="M36" s="4">
        <v>9000</v>
      </c>
      <c r="N36" s="4">
        <v>30000</v>
      </c>
      <c r="O36" s="4">
        <v>211</v>
      </c>
      <c r="P36" s="4">
        <v>1</v>
      </c>
      <c r="Q36" s="8"/>
    </row>
    <row r="37" spans="1:17" ht="12.75">
      <c r="A37" s="15">
        <v>33</v>
      </c>
      <c r="B37" s="19" t="s">
        <v>46</v>
      </c>
      <c r="C37" s="5" t="s">
        <v>89</v>
      </c>
      <c r="D37" s="17" t="s">
        <v>12</v>
      </c>
      <c r="E37" s="15">
        <v>2004</v>
      </c>
      <c r="F37" s="4">
        <v>2212</v>
      </c>
      <c r="G37" s="14">
        <v>29.35672514619883</v>
      </c>
      <c r="H37" s="4">
        <v>2</v>
      </c>
      <c r="I37" s="4">
        <v>2</v>
      </c>
      <c r="J37" s="9">
        <f t="shared" si="0"/>
        <v>1106</v>
      </c>
      <c r="K37" s="12" t="s">
        <v>24</v>
      </c>
      <c r="L37" s="4">
        <v>3</v>
      </c>
      <c r="M37" s="4">
        <v>6000</v>
      </c>
      <c r="N37" s="4">
        <v>30000</v>
      </c>
      <c r="O37" s="4">
        <v>72</v>
      </c>
      <c r="P37" s="16" t="s">
        <v>46</v>
      </c>
      <c r="Q37" s="8"/>
    </row>
    <row r="38" spans="1:2" ht="12.75">
      <c r="A38" t="s">
        <v>30</v>
      </c>
      <c r="B38" s="8"/>
    </row>
    <row r="39" spans="1:2" ht="12.75">
      <c r="A39" s="20" t="s">
        <v>59</v>
      </c>
      <c r="B39" s="8"/>
    </row>
  </sheetData>
  <sheetProtection/>
  <mergeCells count="13">
    <mergeCell ref="A3:B3"/>
    <mergeCell ref="O3:P3"/>
    <mergeCell ref="M3:N3"/>
    <mergeCell ref="C3:C4"/>
    <mergeCell ref="D3:D4"/>
    <mergeCell ref="E3:E4"/>
    <mergeCell ref="F3:F4"/>
    <mergeCell ref="G3:G4"/>
    <mergeCell ref="H3:H4"/>
    <mergeCell ref="J3:J4"/>
    <mergeCell ref="K3:K4"/>
    <mergeCell ref="I3:I4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Грозных</cp:lastModifiedBy>
  <dcterms:created xsi:type="dcterms:W3CDTF">2012-06-26T06:24:22Z</dcterms:created>
  <dcterms:modified xsi:type="dcterms:W3CDTF">2013-06-30T02:19:22Z</dcterms:modified>
  <cp:category/>
  <cp:version/>
  <cp:contentType/>
  <cp:contentStatus/>
</cp:coreProperties>
</file>