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tabRatio="751" activeTab="0"/>
  </bookViews>
  <sheets>
    <sheet name="юридические лица" sheetId="1" r:id="rId1"/>
  </sheets>
  <definedNames>
    <definedName name="_xlnm.Print_Area" localSheetId="0">'юридические лица'!$A$1:$AQ$97</definedName>
  </definedNames>
  <calcPr fullCalcOnLoad="1"/>
</workbook>
</file>

<file path=xl/sharedStrings.xml><?xml version="1.0" encoding="utf-8"?>
<sst xmlns="http://schemas.openxmlformats.org/spreadsheetml/2006/main" count="225" uniqueCount="45">
  <si>
    <t>BSS</t>
  </si>
  <si>
    <t>Бифит</t>
  </si>
  <si>
    <t>Райффайзенбанк</t>
  </si>
  <si>
    <t>Промсвязьбанк</t>
  </si>
  <si>
    <t>ВТБ24</t>
  </si>
  <si>
    <t>Альфа-банк</t>
  </si>
  <si>
    <t>Екатеринбургский муниципальный банк</t>
  </si>
  <si>
    <t>РФК</t>
  </si>
  <si>
    <t>ИНИСТ</t>
  </si>
  <si>
    <t>Судостроительный банк</t>
  </si>
  <si>
    <t>Абсолют Банк</t>
  </si>
  <si>
    <t>МДМ Банк</t>
  </si>
  <si>
    <t>Собственная разработка PSB On-Line</t>
  </si>
  <si>
    <t>Собственная разработка iELBA</t>
  </si>
  <si>
    <t>Собственная разработка SBANK.RU</t>
  </si>
  <si>
    <t>Faktura</t>
  </si>
  <si>
    <t>Банк, в котором тестировалась интернет-клиент</t>
  </si>
  <si>
    <t>Лидеры</t>
  </si>
  <si>
    <t>Средние</t>
  </si>
  <si>
    <t>Отстающие</t>
  </si>
  <si>
    <t>Информационные системы</t>
  </si>
  <si>
    <t>Итоговый рейтинг интернет-банков для юридических лиц</t>
  </si>
  <si>
    <t>Примечание: внутри блоков интернет-банки ранжированы по названию банка-теста.</t>
  </si>
  <si>
    <t>Федеральный / региональный банк</t>
  </si>
  <si>
    <t>Федеральный</t>
  </si>
  <si>
    <t>Региональный</t>
  </si>
  <si>
    <t>Росбанк, Монетный дом</t>
  </si>
  <si>
    <t>Сбербанк России</t>
  </si>
  <si>
    <t>Сосьете Женераль Восток, СКБ-банк</t>
  </si>
  <si>
    <t>Федеральный, региональный</t>
  </si>
  <si>
    <t>Подрейтинг интернет-банков по блоку «Установка, поддержка»</t>
  </si>
  <si>
    <t>Подрейтинг интернет-банков по блоку «Авторизация и совместимость с другими программами»</t>
  </si>
  <si>
    <t>Подрейтинг интернет-банков по блоку «Доступность банковских операций»</t>
  </si>
  <si>
    <t>Подрейтинг интернет-банков по блоку «Функциональность интернет-клиента»</t>
  </si>
  <si>
    <t>Источник: АЦ «Эксперт-Урал»</t>
  </si>
  <si>
    <t>Собственная разработка
 АС «ИнтернетБанк»</t>
  </si>
  <si>
    <t>Собственная разработка
«Альфа-Клиент On-line»</t>
  </si>
  <si>
    <t>Собственная разработка
«Банк Клиент Онлайн»</t>
  </si>
  <si>
    <t>Интернет-банк 
(для типовых систем - разработчик)</t>
  </si>
  <si>
    <t>Собственная разработка АС «ИнтернетБанк» на платформе «Фактуры»</t>
  </si>
  <si>
    <t>Интернет-банк
(для типовых систем - разработчик)</t>
  </si>
  <si>
    <t>Интернет-банк
 (для типовых систем - разработчик)</t>
  </si>
  <si>
    <t>Собственная разработка 
«Альфа-Клиент On-line»</t>
  </si>
  <si>
    <t>Собственная разработка 
«Банк Клиент Онлайн»</t>
  </si>
  <si>
    <t>Банк24.ру (Пробизнесбанк)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</si>
</sst>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,"/>
    <numFmt numFmtId="189" formatCode="dd\.mm\.yy"/>
    <numFmt numFmtId="190" formatCode="[$-FC19]d\ mmmm\ yyyy\ &quot;г.&quot;"/>
    <numFmt numFmtId="191" formatCode="#,##0&quot;=&quot;;\-#,##0&quot;=&quot;"/>
    <numFmt numFmtId="192" formatCode="#,##0&quot;=&quot;;[Red]\-#,##0&quot;=&quot;"/>
    <numFmt numFmtId="193" formatCode="#,##0.00&quot;=&quot;;\-#,##0.00&quot;=&quot;"/>
    <numFmt numFmtId="194" formatCode="#,##0.00&quot;=&quot;;[Red]\-#,##0.00&quot;=&quot;"/>
    <numFmt numFmtId="195" formatCode="_-* #,##0&quot;=&quot;_-;\-* #,##0&quot;=&quot;_-;_-* &quot;-&quot;&quot;=&quot;_-;_-@_-"/>
    <numFmt numFmtId="196" formatCode="_-* #,##0_=_-;\-* #,##0_=_-;_-* &quot;-&quot;_=_-;_-@_-"/>
    <numFmt numFmtId="197" formatCode="_-* #,##0.00&quot;=&quot;_-;\-* #,##0.00&quot;=&quot;_-;_-* &quot;-&quot;??&quot;=&quot;_-;_-@_-"/>
    <numFmt numFmtId="198" formatCode="_-* #,##0.00_=_-;\-* #,##0.00_=_-;_-* &quot;-&quot;??_=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u val="single"/>
      <sz val="9"/>
      <color indexed="12"/>
      <name val="Arial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5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8" fillId="7" borderId="1" applyNumberFormat="0" applyAlignment="0" applyProtection="0"/>
    <xf numFmtId="0" fontId="21" fillId="20" borderId="8" applyNumberFormat="0" applyAlignment="0" applyProtection="0"/>
    <xf numFmtId="0" fontId="11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2" fillId="21" borderId="2" applyNumberFormat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23" borderId="7" applyNumberFormat="0" applyFont="0" applyAlignment="0" applyProtection="0"/>
    <xf numFmtId="9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172" fontId="25" fillId="0" borderId="0" xfId="0" applyNumberFormat="1" applyFont="1" applyFill="1" applyBorder="1" applyAlignment="1">
      <alignment vertical="center" wrapText="1"/>
    </xf>
    <xf numFmtId="177" fontId="25" fillId="0" borderId="0" xfId="0" applyNumberFormat="1" applyFont="1" applyFill="1" applyBorder="1" applyAlignment="1">
      <alignment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72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5" borderId="10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11" xfId="0" applyFont="1" applyFill="1" applyBorder="1" applyAlignment="1">
      <alignment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0"/>
  <sheetViews>
    <sheetView tabSelected="1" zoomScale="85" zoomScaleNormal="85" zoomScaleSheetLayoutView="70" workbookViewId="0" topLeftCell="B73">
      <selection activeCell="B84" sqref="B84:D88"/>
    </sheetView>
  </sheetViews>
  <sheetFormatPr defaultColWidth="9.140625" defaultRowHeight="12.75"/>
  <cols>
    <col min="1" max="1" width="5.7109375" style="2" customWidth="1"/>
    <col min="2" max="2" width="38.8515625" style="2" customWidth="1"/>
    <col min="3" max="3" width="37.140625" style="2" customWidth="1"/>
    <col min="4" max="4" width="19.8515625" style="2" customWidth="1"/>
    <col min="5" max="5" width="13.140625" style="2" customWidth="1"/>
    <col min="6" max="6" width="14.421875" style="2" customWidth="1"/>
    <col min="7" max="7" width="12.57421875" style="2" customWidth="1"/>
    <col min="8" max="8" width="14.7109375" style="18" customWidth="1"/>
    <col min="9" max="9" width="16.7109375" style="2" customWidth="1"/>
    <col min="10" max="10" width="14.140625" style="18" customWidth="1"/>
    <col min="11" max="11" width="16.7109375" style="12" customWidth="1"/>
    <col min="12" max="12" width="17.140625" style="8" customWidth="1"/>
    <col min="13" max="13" width="21.28125" style="8" customWidth="1"/>
    <col min="14" max="14" width="12.421875" style="8" bestFit="1" customWidth="1"/>
    <col min="15" max="15" width="12.421875" style="2" bestFit="1" customWidth="1"/>
    <col min="16" max="24" width="9.140625" style="2" customWidth="1"/>
    <col min="25" max="25" width="17.140625" style="2" customWidth="1"/>
    <col min="26" max="26" width="21.28125" style="2" customWidth="1"/>
    <col min="27" max="16384" width="9.140625" style="2" customWidth="1"/>
  </cols>
  <sheetData>
    <row r="2" spans="2:4" ht="12.75">
      <c r="B2" s="23" t="s">
        <v>21</v>
      </c>
      <c r="C2" s="23"/>
      <c r="D2" s="23"/>
    </row>
    <row r="3" spans="1:4" ht="25.5" customHeight="1">
      <c r="A3" s="5"/>
      <c r="B3" s="1" t="s">
        <v>38</v>
      </c>
      <c r="C3" s="1" t="s">
        <v>16</v>
      </c>
      <c r="D3" s="1" t="s">
        <v>23</v>
      </c>
    </row>
    <row r="4" spans="2:11" ht="12.75">
      <c r="B4" s="19" t="s">
        <v>20</v>
      </c>
      <c r="C4" s="19" t="s">
        <v>44</v>
      </c>
      <c r="D4" s="20" t="s">
        <v>24</v>
      </c>
      <c r="E4" s="3"/>
      <c r="F4" s="21"/>
      <c r="G4" s="21"/>
      <c r="H4" s="22"/>
      <c r="K4" s="13"/>
    </row>
    <row r="5" spans="2:11" ht="12.75">
      <c r="B5" s="19" t="s">
        <v>12</v>
      </c>
      <c r="C5" s="19" t="s">
        <v>3</v>
      </c>
      <c r="D5" s="20" t="s">
        <v>24</v>
      </c>
      <c r="E5" s="3"/>
      <c r="F5" s="21"/>
      <c r="G5" s="21"/>
      <c r="H5" s="22"/>
      <c r="K5" s="13"/>
    </row>
    <row r="6" spans="2:11" ht="25.5">
      <c r="B6" s="19" t="s">
        <v>35</v>
      </c>
      <c r="C6" s="19" t="s">
        <v>27</v>
      </c>
      <c r="D6" s="20" t="s">
        <v>24</v>
      </c>
      <c r="F6" s="21"/>
      <c r="G6" s="21"/>
      <c r="H6" s="22"/>
      <c r="K6" s="13"/>
    </row>
    <row r="7" spans="2:11" ht="12.75">
      <c r="B7" s="6" t="s">
        <v>7</v>
      </c>
      <c r="C7" s="6" t="s">
        <v>6</v>
      </c>
      <c r="D7" s="11" t="s">
        <v>25</v>
      </c>
      <c r="F7" s="21"/>
      <c r="G7" s="21"/>
      <c r="H7" s="22"/>
      <c r="K7" s="13"/>
    </row>
    <row r="8" spans="2:11" ht="25.5">
      <c r="B8" s="6" t="s">
        <v>8</v>
      </c>
      <c r="C8" s="6" t="s">
        <v>26</v>
      </c>
      <c r="D8" s="11" t="s">
        <v>29</v>
      </c>
      <c r="F8" s="21"/>
      <c r="G8" s="21"/>
      <c r="H8" s="22"/>
      <c r="K8" s="13"/>
    </row>
    <row r="9" spans="2:11" ht="25.5">
      <c r="B9" s="6" t="s">
        <v>0</v>
      </c>
      <c r="C9" s="6" t="s">
        <v>28</v>
      </c>
      <c r="D9" s="11" t="s">
        <v>29</v>
      </c>
      <c r="F9" s="21"/>
      <c r="G9" s="21"/>
      <c r="H9" s="22"/>
      <c r="K9" s="13"/>
    </row>
    <row r="10" spans="2:11" ht="12.75">
      <c r="B10" s="15" t="s">
        <v>1</v>
      </c>
      <c r="C10" s="15" t="s">
        <v>10</v>
      </c>
      <c r="D10" s="16" t="s">
        <v>24</v>
      </c>
      <c r="F10" s="21"/>
      <c r="G10" s="21"/>
      <c r="H10" s="22"/>
      <c r="K10" s="13"/>
    </row>
    <row r="11" spans="2:11" ht="25.5">
      <c r="B11" s="15" t="s">
        <v>36</v>
      </c>
      <c r="C11" s="15" t="s">
        <v>5</v>
      </c>
      <c r="D11" s="16" t="s">
        <v>24</v>
      </c>
      <c r="F11" s="21"/>
      <c r="G11" s="21"/>
      <c r="H11" s="22"/>
      <c r="K11" s="13"/>
    </row>
    <row r="12" spans="2:4" ht="25.5">
      <c r="B12" s="15" t="s">
        <v>37</v>
      </c>
      <c r="C12" s="15" t="s">
        <v>4</v>
      </c>
      <c r="D12" s="16" t="s">
        <v>24</v>
      </c>
    </row>
    <row r="13" spans="2:11" ht="12.75">
      <c r="B13" s="15" t="s">
        <v>15</v>
      </c>
      <c r="C13" s="15" t="s">
        <v>11</v>
      </c>
      <c r="D13" s="16" t="s">
        <v>24</v>
      </c>
      <c r="F13" s="21"/>
      <c r="G13" s="21"/>
      <c r="H13" s="22"/>
      <c r="K13" s="13"/>
    </row>
    <row r="14" spans="2:11" ht="12.75">
      <c r="B14" s="15" t="s">
        <v>13</v>
      </c>
      <c r="C14" s="15" t="s">
        <v>2</v>
      </c>
      <c r="D14" s="16" t="s">
        <v>24</v>
      </c>
      <c r="F14" s="21"/>
      <c r="G14" s="21"/>
      <c r="H14" s="22"/>
      <c r="K14" s="13"/>
    </row>
    <row r="15" spans="2:11" ht="12.75">
      <c r="B15" s="15" t="s">
        <v>14</v>
      </c>
      <c r="C15" s="15" t="s">
        <v>9</v>
      </c>
      <c r="D15" s="16" t="s">
        <v>24</v>
      </c>
      <c r="F15" s="21"/>
      <c r="G15" s="21"/>
      <c r="H15" s="22"/>
      <c r="K15" s="13"/>
    </row>
    <row r="16" ht="12.75">
      <c r="B16" s="3" t="s">
        <v>34</v>
      </c>
    </row>
    <row r="17" ht="12.75">
      <c r="B17" s="3" t="s">
        <v>22</v>
      </c>
    </row>
    <row r="18" ht="12.75">
      <c r="B18" s="4" t="s">
        <v>17</v>
      </c>
    </row>
    <row r="19" ht="12.75">
      <c r="B19" s="7" t="s">
        <v>18</v>
      </c>
    </row>
    <row r="20" ht="12.75">
      <c r="B20" s="17" t="s">
        <v>19</v>
      </c>
    </row>
    <row r="22" spans="2:4" ht="12.75">
      <c r="B22" s="23" t="s">
        <v>30</v>
      </c>
      <c r="C22" s="23"/>
      <c r="D22" s="23"/>
    </row>
    <row r="23" spans="1:4" ht="30" customHeight="1">
      <c r="A23" s="5"/>
      <c r="B23" s="1" t="s">
        <v>38</v>
      </c>
      <c r="C23" s="1" t="s">
        <v>16</v>
      </c>
      <c r="D23" s="1" t="s">
        <v>23</v>
      </c>
    </row>
    <row r="24" spans="2:13" ht="12.75">
      <c r="B24" s="19" t="s">
        <v>20</v>
      </c>
      <c r="C24" s="19" t="s">
        <v>44</v>
      </c>
      <c r="D24" s="20" t="s">
        <v>24</v>
      </c>
      <c r="F24" s="21"/>
      <c r="G24" s="21"/>
      <c r="K24" s="14"/>
      <c r="L24" s="8">
        <v>4.5</v>
      </c>
      <c r="M24" s="8">
        <f>L24-1.2</f>
        <v>3.3</v>
      </c>
    </row>
    <row r="25" spans="2:14" ht="12.75">
      <c r="B25" s="6" t="s">
        <v>1</v>
      </c>
      <c r="C25" s="6" t="s">
        <v>10</v>
      </c>
      <c r="D25" s="11" t="s">
        <v>24</v>
      </c>
      <c r="F25" s="21"/>
      <c r="G25" s="21"/>
      <c r="K25" s="14"/>
      <c r="L25" s="8">
        <f>M24</f>
        <v>3.3</v>
      </c>
      <c r="M25" s="8">
        <f>L25-1.2</f>
        <v>2.0999999999999996</v>
      </c>
      <c r="N25" s="8">
        <v>4.5</v>
      </c>
    </row>
    <row r="26" spans="2:14" ht="12.75">
      <c r="B26" s="6" t="s">
        <v>7</v>
      </c>
      <c r="C26" s="6" t="s">
        <v>6</v>
      </c>
      <c r="D26" s="11" t="s">
        <v>25</v>
      </c>
      <c r="F26" s="21"/>
      <c r="G26" s="21"/>
      <c r="K26" s="14"/>
      <c r="L26" s="8">
        <f>M25</f>
        <v>2.0999999999999996</v>
      </c>
      <c r="M26" s="8">
        <f>L26-1.2</f>
        <v>0.8999999999999997</v>
      </c>
      <c r="N26" s="8">
        <v>1</v>
      </c>
    </row>
    <row r="27" spans="2:11" ht="12.75">
      <c r="B27" s="6" t="s">
        <v>15</v>
      </c>
      <c r="C27" s="6" t="s">
        <v>11</v>
      </c>
      <c r="D27" s="11" t="s">
        <v>24</v>
      </c>
      <c r="F27" s="21"/>
      <c r="G27" s="21"/>
      <c r="K27" s="14"/>
    </row>
    <row r="28" spans="2:11" ht="25.5">
      <c r="B28" s="6" t="s">
        <v>8</v>
      </c>
      <c r="C28" s="6" t="s">
        <v>26</v>
      </c>
      <c r="D28" s="11" t="s">
        <v>29</v>
      </c>
      <c r="F28" s="21"/>
      <c r="G28" s="21"/>
      <c r="K28" s="14"/>
    </row>
    <row r="29" spans="2:11" ht="12.75">
      <c r="B29" s="6" t="s">
        <v>14</v>
      </c>
      <c r="C29" s="6" t="s">
        <v>9</v>
      </c>
      <c r="D29" s="11" t="s">
        <v>24</v>
      </c>
      <c r="F29" s="21"/>
      <c r="G29" s="21"/>
      <c r="K29" s="14"/>
    </row>
    <row r="30" spans="2:11" ht="25.5">
      <c r="B30" s="15" t="s">
        <v>36</v>
      </c>
      <c r="C30" s="15" t="s">
        <v>5</v>
      </c>
      <c r="D30" s="16" t="s">
        <v>24</v>
      </c>
      <c r="F30" s="21"/>
      <c r="G30" s="21"/>
      <c r="K30" s="14"/>
    </row>
    <row r="31" spans="2:4" ht="25.5">
      <c r="B31" s="15" t="s">
        <v>37</v>
      </c>
      <c r="C31" s="15" t="s">
        <v>4</v>
      </c>
      <c r="D31" s="16" t="s">
        <v>24</v>
      </c>
    </row>
    <row r="32" spans="2:11" ht="12.75">
      <c r="B32" s="15" t="s">
        <v>12</v>
      </c>
      <c r="C32" s="15" t="s">
        <v>3</v>
      </c>
      <c r="D32" s="16" t="s">
        <v>24</v>
      </c>
      <c r="F32" s="21"/>
      <c r="G32" s="21"/>
      <c r="K32" s="14"/>
    </row>
    <row r="33" spans="2:11" ht="12.75">
      <c r="B33" s="15" t="s">
        <v>13</v>
      </c>
      <c r="C33" s="15" t="s">
        <v>2</v>
      </c>
      <c r="D33" s="16" t="s">
        <v>24</v>
      </c>
      <c r="F33" s="21"/>
      <c r="G33" s="21"/>
      <c r="K33" s="14"/>
    </row>
    <row r="34" spans="2:11" ht="28.5" customHeight="1">
      <c r="B34" s="15" t="s">
        <v>39</v>
      </c>
      <c r="C34" s="15" t="s">
        <v>27</v>
      </c>
      <c r="D34" s="16" t="s">
        <v>24</v>
      </c>
      <c r="F34" s="21"/>
      <c r="G34" s="21"/>
      <c r="K34" s="14"/>
    </row>
    <row r="35" spans="2:11" ht="25.5">
      <c r="B35" s="15" t="s">
        <v>0</v>
      </c>
      <c r="C35" s="15" t="s">
        <v>28</v>
      </c>
      <c r="D35" s="16" t="s">
        <v>29</v>
      </c>
      <c r="F35" s="21"/>
      <c r="G35" s="21"/>
      <c r="K35" s="14"/>
    </row>
    <row r="36" ht="12.75">
      <c r="B36" s="3" t="s">
        <v>34</v>
      </c>
    </row>
    <row r="37" ht="12.75">
      <c r="B37" s="3" t="s">
        <v>22</v>
      </c>
    </row>
    <row r="38" ht="12.75">
      <c r="B38" s="4" t="s">
        <v>17</v>
      </c>
    </row>
    <row r="39" ht="12.75">
      <c r="B39" s="7" t="s">
        <v>18</v>
      </c>
    </row>
    <row r="40" ht="12.75">
      <c r="B40" s="17" t="s">
        <v>19</v>
      </c>
    </row>
    <row r="42" spans="2:4" ht="12.75">
      <c r="B42" s="23" t="s">
        <v>31</v>
      </c>
      <c r="C42" s="23"/>
      <c r="D42" s="23"/>
    </row>
    <row r="43" spans="1:4" ht="38.25">
      <c r="A43" s="5"/>
      <c r="B43" s="1" t="s">
        <v>40</v>
      </c>
      <c r="C43" s="1" t="s">
        <v>16</v>
      </c>
      <c r="D43" s="1" t="s">
        <v>23</v>
      </c>
    </row>
    <row r="44" spans="2:14" ht="12.75">
      <c r="B44" s="19" t="s">
        <v>1</v>
      </c>
      <c r="C44" s="19" t="s">
        <v>10</v>
      </c>
      <c r="D44" s="20" t="s">
        <v>24</v>
      </c>
      <c r="F44" s="21"/>
      <c r="G44" s="21"/>
      <c r="K44" s="14"/>
      <c r="L44" s="8">
        <v>10</v>
      </c>
      <c r="M44" s="8">
        <f>L44-1</f>
        <v>9</v>
      </c>
      <c r="N44" s="9">
        <f>(10-7)/3</f>
        <v>1</v>
      </c>
    </row>
    <row r="45" spans="2:13" ht="25.5">
      <c r="B45" s="19" t="s">
        <v>36</v>
      </c>
      <c r="C45" s="19" t="s">
        <v>5</v>
      </c>
      <c r="D45" s="20" t="s">
        <v>24</v>
      </c>
      <c r="F45" s="21"/>
      <c r="G45" s="21"/>
      <c r="K45" s="14"/>
      <c r="L45" s="8">
        <f>M44</f>
        <v>9</v>
      </c>
      <c r="M45" s="8">
        <f>L45-1</f>
        <v>8</v>
      </c>
    </row>
    <row r="46" spans="2:13" ht="27.75" customHeight="1">
      <c r="B46" s="19" t="s">
        <v>20</v>
      </c>
      <c r="C46" s="19" t="s">
        <v>44</v>
      </c>
      <c r="D46" s="20" t="s">
        <v>24</v>
      </c>
      <c r="F46" s="21"/>
      <c r="G46" s="21"/>
      <c r="K46" s="14"/>
      <c r="L46" s="8">
        <f>M45</f>
        <v>8</v>
      </c>
      <c r="M46" s="8">
        <f>L46-1</f>
        <v>7</v>
      </c>
    </row>
    <row r="47" spans="2:11" ht="12.75">
      <c r="B47" s="19" t="s">
        <v>14</v>
      </c>
      <c r="C47" s="19" t="s">
        <v>9</v>
      </c>
      <c r="D47" s="20" t="s">
        <v>24</v>
      </c>
      <c r="F47" s="21"/>
      <c r="G47" s="21"/>
      <c r="K47" s="14"/>
    </row>
    <row r="48" spans="2:4" ht="25.5">
      <c r="B48" s="6" t="s">
        <v>37</v>
      </c>
      <c r="C48" s="6" t="s">
        <v>4</v>
      </c>
      <c r="D48" s="11" t="s">
        <v>24</v>
      </c>
    </row>
    <row r="49" spans="2:11" ht="12.75">
      <c r="B49" s="6" t="s">
        <v>15</v>
      </c>
      <c r="C49" s="6" t="s">
        <v>11</v>
      </c>
      <c r="D49" s="11" t="s">
        <v>24</v>
      </c>
      <c r="F49" s="21"/>
      <c r="G49" s="21"/>
      <c r="K49" s="14"/>
    </row>
    <row r="50" spans="2:11" ht="12.75">
      <c r="B50" s="6" t="s">
        <v>12</v>
      </c>
      <c r="C50" s="6" t="s">
        <v>3</v>
      </c>
      <c r="D50" s="11" t="s">
        <v>24</v>
      </c>
      <c r="F50" s="21"/>
      <c r="G50" s="21"/>
      <c r="K50" s="14"/>
    </row>
    <row r="51" spans="2:11" ht="12.75">
      <c r="B51" s="6" t="s">
        <v>13</v>
      </c>
      <c r="C51" s="6" t="s">
        <v>2</v>
      </c>
      <c r="D51" s="11" t="s">
        <v>24</v>
      </c>
      <c r="F51" s="21"/>
      <c r="G51" s="21"/>
      <c r="K51" s="14"/>
    </row>
    <row r="52" spans="2:11" ht="25.5">
      <c r="B52" s="6" t="s">
        <v>8</v>
      </c>
      <c r="C52" s="6" t="s">
        <v>26</v>
      </c>
      <c r="D52" s="11" t="s">
        <v>29</v>
      </c>
      <c r="F52" s="21"/>
      <c r="G52" s="21"/>
      <c r="K52" s="14"/>
    </row>
    <row r="53" spans="2:11" ht="25.5">
      <c r="B53" s="6" t="s">
        <v>39</v>
      </c>
      <c r="C53" s="6" t="s">
        <v>27</v>
      </c>
      <c r="D53" s="11" t="s">
        <v>24</v>
      </c>
      <c r="F53" s="21"/>
      <c r="G53" s="21"/>
      <c r="K53" s="14"/>
    </row>
    <row r="54" spans="2:11" ht="25.5">
      <c r="B54" s="6" t="s">
        <v>0</v>
      </c>
      <c r="C54" s="6" t="s">
        <v>28</v>
      </c>
      <c r="D54" s="11" t="s">
        <v>29</v>
      </c>
      <c r="F54" s="21"/>
      <c r="G54" s="21"/>
      <c r="K54" s="14"/>
    </row>
    <row r="55" spans="2:11" ht="12.75">
      <c r="B55" s="15" t="s">
        <v>7</v>
      </c>
      <c r="C55" s="15" t="s">
        <v>6</v>
      </c>
      <c r="D55" s="16" t="s">
        <v>25</v>
      </c>
      <c r="F55" s="21"/>
      <c r="G55" s="21"/>
      <c r="K55" s="14"/>
    </row>
    <row r="56" ht="12.75">
      <c r="B56" s="3" t="s">
        <v>34</v>
      </c>
    </row>
    <row r="57" ht="12.75">
      <c r="B57" s="3" t="s">
        <v>22</v>
      </c>
    </row>
    <row r="58" ht="12.75">
      <c r="B58" s="4" t="s">
        <v>17</v>
      </c>
    </row>
    <row r="59" ht="12.75">
      <c r="B59" s="7" t="s">
        <v>18</v>
      </c>
    </row>
    <row r="60" ht="12.75">
      <c r="B60" s="17" t="s">
        <v>19</v>
      </c>
    </row>
    <row r="62" spans="2:4" ht="12.75">
      <c r="B62" s="23" t="s">
        <v>32</v>
      </c>
      <c r="C62" s="23"/>
      <c r="D62" s="23"/>
    </row>
    <row r="63" spans="1:4" ht="38.25">
      <c r="A63" s="5"/>
      <c r="B63" s="1" t="s">
        <v>41</v>
      </c>
      <c r="C63" s="1" t="s">
        <v>16</v>
      </c>
      <c r="D63" s="1" t="s">
        <v>23</v>
      </c>
    </row>
    <row r="64" spans="2:14" ht="25.5">
      <c r="B64" s="19" t="s">
        <v>42</v>
      </c>
      <c r="C64" s="19" t="s">
        <v>5</v>
      </c>
      <c r="D64" s="20" t="s">
        <v>24</v>
      </c>
      <c r="F64" s="21"/>
      <c r="G64" s="21"/>
      <c r="K64" s="14"/>
      <c r="L64" s="8">
        <v>17</v>
      </c>
      <c r="M64" s="8">
        <f>L64-3.7</f>
        <v>13.3</v>
      </c>
      <c r="N64" s="9">
        <f>(17-6)/3</f>
        <v>3.6666666666666665</v>
      </c>
    </row>
    <row r="65" spans="2:4" ht="25.5">
      <c r="B65" s="19" t="s">
        <v>43</v>
      </c>
      <c r="C65" s="19" t="s">
        <v>4</v>
      </c>
      <c r="D65" s="20" t="s">
        <v>24</v>
      </c>
    </row>
    <row r="66" spans="2:13" ht="12.75">
      <c r="B66" s="19" t="s">
        <v>20</v>
      </c>
      <c r="C66" s="19" t="s">
        <v>44</v>
      </c>
      <c r="D66" s="20" t="s">
        <v>24</v>
      </c>
      <c r="F66" s="21"/>
      <c r="G66" s="21"/>
      <c r="K66" s="14"/>
      <c r="L66" s="8">
        <f>M64</f>
        <v>13.3</v>
      </c>
      <c r="M66" s="8">
        <f>L66-3.7</f>
        <v>9.600000000000001</v>
      </c>
    </row>
    <row r="67" spans="2:13" ht="12.75">
      <c r="B67" s="19" t="s">
        <v>12</v>
      </c>
      <c r="C67" s="19" t="s">
        <v>3</v>
      </c>
      <c r="D67" s="20" t="s">
        <v>24</v>
      </c>
      <c r="F67" s="21"/>
      <c r="G67" s="21"/>
      <c r="K67" s="14"/>
      <c r="L67" s="8">
        <f>M66</f>
        <v>9.600000000000001</v>
      </c>
      <c r="M67" s="8">
        <f>L67-3.7</f>
        <v>5.900000000000001</v>
      </c>
    </row>
    <row r="68" spans="2:11" ht="25.5">
      <c r="B68" s="19" t="s">
        <v>8</v>
      </c>
      <c r="C68" s="19" t="s">
        <v>26</v>
      </c>
      <c r="D68" s="20" t="s">
        <v>29</v>
      </c>
      <c r="F68" s="21"/>
      <c r="G68" s="21"/>
      <c r="K68" s="14"/>
    </row>
    <row r="69" spans="2:11" ht="25.5">
      <c r="B69" s="19" t="s">
        <v>39</v>
      </c>
      <c r="C69" s="19" t="s">
        <v>27</v>
      </c>
      <c r="D69" s="20" t="s">
        <v>24</v>
      </c>
      <c r="F69" s="21"/>
      <c r="G69" s="21"/>
      <c r="K69" s="14"/>
    </row>
    <row r="70" spans="2:11" ht="12.75">
      <c r="B70" s="6" t="s">
        <v>13</v>
      </c>
      <c r="C70" s="6" t="s">
        <v>2</v>
      </c>
      <c r="D70" s="11" t="s">
        <v>24</v>
      </c>
      <c r="F70" s="21"/>
      <c r="G70" s="21"/>
      <c r="K70" s="14"/>
    </row>
    <row r="71" spans="2:11" ht="25.5">
      <c r="B71" s="6" t="s">
        <v>0</v>
      </c>
      <c r="C71" s="6" t="s">
        <v>28</v>
      </c>
      <c r="D71" s="11" t="s">
        <v>29</v>
      </c>
      <c r="F71" s="21"/>
      <c r="G71" s="21"/>
      <c r="K71" s="14"/>
    </row>
    <row r="72" spans="2:11" ht="12.75">
      <c r="B72" s="15" t="s">
        <v>1</v>
      </c>
      <c r="C72" s="15" t="s">
        <v>10</v>
      </c>
      <c r="D72" s="16" t="s">
        <v>24</v>
      </c>
      <c r="F72" s="21"/>
      <c r="G72" s="21"/>
      <c r="K72" s="14"/>
    </row>
    <row r="73" spans="2:11" ht="12.75">
      <c r="B73" s="15" t="s">
        <v>7</v>
      </c>
      <c r="C73" s="15" t="s">
        <v>6</v>
      </c>
      <c r="D73" s="16" t="s">
        <v>25</v>
      </c>
      <c r="F73" s="21"/>
      <c r="G73" s="21"/>
      <c r="K73" s="14"/>
    </row>
    <row r="74" spans="2:11" ht="12.75">
      <c r="B74" s="15" t="s">
        <v>15</v>
      </c>
      <c r="C74" s="15" t="s">
        <v>11</v>
      </c>
      <c r="D74" s="16" t="s">
        <v>24</v>
      </c>
      <c r="F74" s="21"/>
      <c r="G74" s="21"/>
      <c r="K74" s="14"/>
    </row>
    <row r="75" spans="2:11" ht="12.75">
      <c r="B75" s="15" t="s">
        <v>14</v>
      </c>
      <c r="C75" s="15" t="s">
        <v>9</v>
      </c>
      <c r="D75" s="16" t="s">
        <v>24</v>
      </c>
      <c r="F75" s="21"/>
      <c r="G75" s="21"/>
      <c r="K75" s="14"/>
    </row>
    <row r="76" ht="12.75">
      <c r="B76" s="3" t="s">
        <v>34</v>
      </c>
    </row>
    <row r="77" ht="12.75">
      <c r="B77" s="3" t="s">
        <v>22</v>
      </c>
    </row>
    <row r="78" ht="12.75">
      <c r="B78" s="4" t="s">
        <v>17</v>
      </c>
    </row>
    <row r="79" ht="12.75">
      <c r="B79" s="7" t="s">
        <v>18</v>
      </c>
    </row>
    <row r="80" ht="12.75">
      <c r="B80" s="17" t="s">
        <v>19</v>
      </c>
    </row>
    <row r="82" spans="2:4" ht="12.75">
      <c r="B82" s="23" t="s">
        <v>33</v>
      </c>
      <c r="C82" s="23"/>
      <c r="D82" s="23"/>
    </row>
    <row r="83" spans="1:4" ht="38.25">
      <c r="A83" s="5"/>
      <c r="B83" s="1" t="s">
        <v>38</v>
      </c>
      <c r="C83" s="1" t="s">
        <v>16</v>
      </c>
      <c r="D83" s="1" t="s">
        <v>23</v>
      </c>
    </row>
    <row r="84" spans="2:13" ht="12.75">
      <c r="B84" s="19" t="s">
        <v>7</v>
      </c>
      <c r="C84" s="19" t="s">
        <v>6</v>
      </c>
      <c r="D84" s="20" t="s">
        <v>25</v>
      </c>
      <c r="F84" s="21"/>
      <c r="G84" s="21"/>
      <c r="K84" s="14"/>
      <c r="L84" s="8">
        <f>M85</f>
        <v>31</v>
      </c>
      <c r="M84" s="8">
        <f>L84-5</f>
        <v>26</v>
      </c>
    </row>
    <row r="85" spans="2:14" ht="12.75">
      <c r="B85" s="19" t="s">
        <v>20</v>
      </c>
      <c r="C85" s="19" t="s">
        <v>44</v>
      </c>
      <c r="D85" s="20" t="s">
        <v>24</v>
      </c>
      <c r="F85" s="21"/>
      <c r="G85" s="21"/>
      <c r="K85" s="14"/>
      <c r="L85" s="8">
        <v>36</v>
      </c>
      <c r="M85" s="8">
        <f>L85-5</f>
        <v>31</v>
      </c>
      <c r="N85" s="10">
        <f>(36-21)/3</f>
        <v>5</v>
      </c>
    </row>
    <row r="86" spans="2:13" ht="12.75">
      <c r="B86" s="19" t="s">
        <v>12</v>
      </c>
      <c r="C86" s="19" t="s">
        <v>3</v>
      </c>
      <c r="D86" s="20" t="s">
        <v>24</v>
      </c>
      <c r="F86" s="21"/>
      <c r="G86" s="21"/>
      <c r="K86" s="14"/>
      <c r="L86" s="8">
        <f>M84</f>
        <v>26</v>
      </c>
      <c r="M86" s="8">
        <f>L86-5</f>
        <v>21</v>
      </c>
    </row>
    <row r="87" spans="2:11" ht="25.5">
      <c r="B87" s="19" t="s">
        <v>35</v>
      </c>
      <c r="C87" s="19" t="s">
        <v>27</v>
      </c>
      <c r="D87" s="20" t="s">
        <v>24</v>
      </c>
      <c r="F87" s="21"/>
      <c r="G87" s="21"/>
      <c r="K87" s="14"/>
    </row>
    <row r="88" spans="2:11" ht="25.5">
      <c r="B88" s="19" t="s">
        <v>0</v>
      </c>
      <c r="C88" s="19" t="s">
        <v>28</v>
      </c>
      <c r="D88" s="20" t="s">
        <v>29</v>
      </c>
      <c r="F88" s="21"/>
      <c r="G88" s="21"/>
      <c r="K88" s="14"/>
    </row>
    <row r="89" spans="2:11" ht="12.75">
      <c r="B89" s="6" t="s">
        <v>1</v>
      </c>
      <c r="C89" s="6" t="s">
        <v>10</v>
      </c>
      <c r="D89" s="11" t="s">
        <v>24</v>
      </c>
      <c r="F89" s="21"/>
      <c r="G89" s="21"/>
      <c r="K89" s="14"/>
    </row>
    <row r="90" spans="2:11" ht="12.75">
      <c r="B90" s="6" t="s">
        <v>15</v>
      </c>
      <c r="C90" s="6" t="s">
        <v>11</v>
      </c>
      <c r="D90" s="11" t="s">
        <v>24</v>
      </c>
      <c r="F90" s="21"/>
      <c r="G90" s="21"/>
      <c r="K90" s="14"/>
    </row>
    <row r="91" spans="2:11" ht="25.5">
      <c r="B91" s="6" t="s">
        <v>8</v>
      </c>
      <c r="C91" s="6" t="s">
        <v>26</v>
      </c>
      <c r="D91" s="11" t="s">
        <v>29</v>
      </c>
      <c r="F91" s="21"/>
      <c r="G91" s="21"/>
      <c r="K91" s="14"/>
    </row>
    <row r="92" spans="2:11" ht="25.5">
      <c r="B92" s="15" t="s">
        <v>36</v>
      </c>
      <c r="C92" s="15" t="s">
        <v>5</v>
      </c>
      <c r="D92" s="16" t="s">
        <v>24</v>
      </c>
      <c r="F92" s="21"/>
      <c r="G92" s="21"/>
      <c r="K92" s="14"/>
    </row>
    <row r="93" spans="2:4" ht="25.5">
      <c r="B93" s="15" t="s">
        <v>37</v>
      </c>
      <c r="C93" s="15" t="s">
        <v>4</v>
      </c>
      <c r="D93" s="16" t="s">
        <v>24</v>
      </c>
    </row>
    <row r="94" spans="2:11" ht="12.75">
      <c r="B94" s="15" t="s">
        <v>13</v>
      </c>
      <c r="C94" s="15" t="s">
        <v>2</v>
      </c>
      <c r="D94" s="16" t="s">
        <v>24</v>
      </c>
      <c r="F94" s="21"/>
      <c r="G94" s="21"/>
      <c r="K94" s="14"/>
    </row>
    <row r="95" spans="2:11" ht="12.75">
      <c r="B95" s="15" t="s">
        <v>14</v>
      </c>
      <c r="C95" s="15" t="s">
        <v>9</v>
      </c>
      <c r="D95" s="16" t="s">
        <v>24</v>
      </c>
      <c r="F95" s="21"/>
      <c r="G95" s="21"/>
      <c r="K95" s="14"/>
    </row>
    <row r="96" ht="12.75">
      <c r="B96" s="3" t="s">
        <v>34</v>
      </c>
    </row>
    <row r="97" ht="12.75">
      <c r="B97" s="3" t="s">
        <v>22</v>
      </c>
    </row>
    <row r="98" ht="12.75">
      <c r="B98" s="4" t="s">
        <v>17</v>
      </c>
    </row>
    <row r="99" ht="12.75">
      <c r="B99" s="7" t="s">
        <v>18</v>
      </c>
    </row>
    <row r="100" ht="12.75">
      <c r="B100" s="17" t="s">
        <v>19</v>
      </c>
    </row>
  </sheetData>
  <mergeCells count="5">
    <mergeCell ref="B82:D82"/>
    <mergeCell ref="B2:D2"/>
    <mergeCell ref="B22:D22"/>
    <mergeCell ref="B42:D42"/>
    <mergeCell ref="B62:D6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3" r:id="rId1"/>
  <rowBreaks count="2" manualBreakCount="2">
    <brk id="35" max="46" man="1"/>
    <brk id="75" max="255" man="1"/>
  </rowBreaks>
  <colBreaks count="2" manualBreakCount="2">
    <brk id="11" max="123" man="1"/>
    <brk id="24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elyzhina</cp:lastModifiedBy>
  <cp:lastPrinted>2010-06-18T08:21:12Z</cp:lastPrinted>
  <dcterms:created xsi:type="dcterms:W3CDTF">2010-07-02T09:59:51Z</dcterms:created>
  <dcterms:modified xsi:type="dcterms:W3CDTF">2010-07-05T04:22:21Z</dcterms:modified>
  <cp:category/>
  <cp:version/>
  <cp:contentType/>
  <cp:contentStatus/>
</cp:coreProperties>
</file>