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Таблица4" sheetId="1" r:id="rId1"/>
  </sheets>
  <externalReferences>
    <externalReference r:id="rId4"/>
  </externalReferences>
  <definedNames/>
  <calcPr calcMode="manual" fullCalcOnLoad="1" calcCompleted="0" calcOnSave="0" iterate="1" iterateCount="100" iterateDelta="0.001"/>
</workbook>
</file>

<file path=xl/sharedStrings.xml><?xml version="1.0" encoding="utf-8"?>
<sst xmlns="http://schemas.openxmlformats.org/spreadsheetml/2006/main" count="167" uniqueCount="111">
  <si>
    <t>Крупнейшие банки по величине средств юрлиц</t>
  </si>
  <si>
    <t>Место</t>
  </si>
  <si>
    <t>Место по активам</t>
  </si>
  <si>
    <t>Банк</t>
  </si>
  <si>
    <t>Город</t>
  </si>
  <si>
    <t>Средства юрлиц</t>
  </si>
  <si>
    <t>Расчетные счета</t>
  </si>
  <si>
    <t xml:space="preserve">Депозиты юрлиц и выпущенные ценные бумаги </t>
  </si>
  <si>
    <t>На 01.10.11, млн руб.</t>
  </si>
  <si>
    <t>Доля валютных, %</t>
  </si>
  <si>
    <t>Изменение за III квартал, %</t>
  </si>
  <si>
    <t>ХАНТЫ-МАНСИЙСКИЙ БАНК</t>
  </si>
  <si>
    <t>Ханты-Мансийск</t>
  </si>
  <si>
    <t>СКБ-БАНК</t>
  </si>
  <si>
    <t>Екатеринбург</t>
  </si>
  <si>
    <t>МЕТКОМБАНК</t>
  </si>
  <si>
    <t>Каменск-Уральский</t>
  </si>
  <si>
    <t>ЗАПСИБКОМБАНК</t>
  </si>
  <si>
    <t>Тюмень</t>
  </si>
  <si>
    <t>УБРИР</t>
  </si>
  <si>
    <t>СУРГУТНЕФТЕГАЗБАНК</t>
  </si>
  <si>
    <t>Сургут</t>
  </si>
  <si>
    <t>УГЛЕМЕТБАНК</t>
  </si>
  <si>
    <t>Челябинск</t>
  </si>
  <si>
    <t>ЧЕЛЯБИНВЕСТБАНК</t>
  </si>
  <si>
    <t>КОЛЬЦО УРАЛА</t>
  </si>
  <si>
    <t>БАНК24.РУ</t>
  </si>
  <si>
    <t>ЧЕЛИНДБАНК</t>
  </si>
  <si>
    <t>ФОРШТАДТ</t>
  </si>
  <si>
    <t>Оренбург</t>
  </si>
  <si>
    <t>ЭКОПРОМБАНК</t>
  </si>
  <si>
    <t>Пермь</t>
  </si>
  <si>
    <t>КРЕДИТ УРАЛ БАНК</t>
  </si>
  <si>
    <t>Магнитогорск</t>
  </si>
  <si>
    <t>БАШКОМСНАББАНК</t>
  </si>
  <si>
    <t>Уфа</t>
  </si>
  <si>
    <t>УРАЛ ФД</t>
  </si>
  <si>
    <t>УРАЛТРАНСБАНК</t>
  </si>
  <si>
    <t>БЫСТРОБАНК</t>
  </si>
  <si>
    <t>Ижевск</t>
  </si>
  <si>
    <t>НЕЙВА</t>
  </si>
  <si>
    <t>ИНВЕСТКАПИТАЛБАНК</t>
  </si>
  <si>
    <t>СОЦИНВЕСТБАНК</t>
  </si>
  <si>
    <t>БАНК ОРЕНБУРГ</t>
  </si>
  <si>
    <t>ВУЗ-БАНК</t>
  </si>
  <si>
    <t>ЕКАТЕРИНБУРГ</t>
  </si>
  <si>
    <t>СИББИЗНЕСБАНК</t>
  </si>
  <si>
    <t>УРАЛЬСКИЙ КАПИТАЛ</t>
  </si>
  <si>
    <t>СИБНЕФТЕБАНК</t>
  </si>
  <si>
    <t>АФ БАНК</t>
  </si>
  <si>
    <t>ПРОМТРАНСБАНК</t>
  </si>
  <si>
    <t>ИЖКОМБАНК</t>
  </si>
  <si>
    <t>СНЕЖИНСКИЙ</t>
  </si>
  <si>
    <t>Снежинск</t>
  </si>
  <si>
    <t>РЕГИОНАЛЬНЫЙ БАНК РАЗВИТИЯ</t>
  </si>
  <si>
    <t>ЮГРА</t>
  </si>
  <si>
    <t>Мегион</t>
  </si>
  <si>
    <t>ЕРМАК</t>
  </si>
  <si>
    <t>Нижневартовск</t>
  </si>
  <si>
    <t>УРАЛПРИВАТБАНК</t>
  </si>
  <si>
    <t>АГРОСОЮЗ</t>
  </si>
  <si>
    <t>УРАЛЛИГА</t>
  </si>
  <si>
    <t>АККОБАНК</t>
  </si>
  <si>
    <t>НИКО-БАНК</t>
  </si>
  <si>
    <t>УРАЛФИНАНС</t>
  </si>
  <si>
    <t>РУСЬ</t>
  </si>
  <si>
    <t>ПЕРМЬ</t>
  </si>
  <si>
    <t>ТЮМЕНЬАГРОПРОМБАНК</t>
  </si>
  <si>
    <t>ПУРПЕ</t>
  </si>
  <si>
    <t>СИБИРСКИЙ БАНК РЕКОНСТРУКЦИИ И РАЗВИТИЯ</t>
  </si>
  <si>
    <t>ПЕРМИНВЕСТБАНК</t>
  </si>
  <si>
    <t>РЕЗЕРВ</t>
  </si>
  <si>
    <t>СТРОЙЛЕСБАНК</t>
  </si>
  <si>
    <t>СБЕРИНВЕСТБАНК</t>
  </si>
  <si>
    <t>СУРГУТСКИЙ ЦЕНТРАЛЬНЫЙ</t>
  </si>
  <si>
    <t>ПЕРВОУРАЛЬСКБАНК</t>
  </si>
  <si>
    <t>Первоуральск</t>
  </si>
  <si>
    <t>МОБИЛБАНК</t>
  </si>
  <si>
    <t>ТАГИЛБАНК</t>
  </si>
  <si>
    <t>Нижний Тагил</t>
  </si>
  <si>
    <t>КЕТОВСКИЙ</t>
  </si>
  <si>
    <t>Кетово</t>
  </si>
  <si>
    <t>УРАЛПРОМБАНК</t>
  </si>
  <si>
    <t>БАШИНВЕСТ</t>
  </si>
  <si>
    <t>ПРИОБЬЕ</t>
  </si>
  <si>
    <t>КУРГАН</t>
  </si>
  <si>
    <t>Курган</t>
  </si>
  <si>
    <t>УРАЛЬСКИЙ ТРАСТОВЫЙ БАНК</t>
  </si>
  <si>
    <t>МОЙ БАНК. ИПОТЕКА</t>
  </si>
  <si>
    <t>ПРИПОЛЯРНЫЙ</t>
  </si>
  <si>
    <t>УИК-БАНК</t>
  </si>
  <si>
    <t>ПОЧТОБАНК</t>
  </si>
  <si>
    <t>УРАЛЬСКИЙ МЕЖРЕГИОНАЛЬНЫЙ БАНК</t>
  </si>
  <si>
    <t>ПЛАТЕЖНЫЕ СИСТЕМЫ</t>
  </si>
  <si>
    <t>Стерлитамак</t>
  </si>
  <si>
    <t>ОРСКИНДУСТРИЯБАНК</t>
  </si>
  <si>
    <t>Орск</t>
  </si>
  <si>
    <t>ДРУЖБА</t>
  </si>
  <si>
    <t>СПУТНИК</t>
  </si>
  <si>
    <t>Бугуруслан</t>
  </si>
  <si>
    <t>БУЗУЛУКБАНК</t>
  </si>
  <si>
    <t>Бузулук</t>
  </si>
  <si>
    <t>НАДЕЖНОСТЬ</t>
  </si>
  <si>
    <t>УДМУРТИНВЕСТСТРОЙБАНК</t>
  </si>
  <si>
    <t>НСТ-БАНК</t>
  </si>
  <si>
    <t>Новотроицк</t>
  </si>
  <si>
    <t>ПЛАТО-БАНК</t>
  </si>
  <si>
    <t>БАШПРОМБАНК</t>
  </si>
  <si>
    <t>ЧЕЛЯБКОМЗЕМБАНК</t>
  </si>
  <si>
    <t>НОЯБРЬСКНЕФТЕКОМБАНК</t>
  </si>
  <si>
    <t>Ноябрьск</t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</si>
</sst>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,"/>
    <numFmt numFmtId="165" formatCode="dd\.mm\.yy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[$-FC19]d\ mmmm\ yyyy\ &quot;г.&quot;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0.0%"/>
    <numFmt numFmtId="176" formatCode="#,##0.0,,"/>
    <numFmt numFmtId="177" formatCode="#,##0.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mmm/yyyy"/>
    <numFmt numFmtId="184" formatCode="#,##0.000"/>
    <numFmt numFmtId="185" formatCode="#,##0,,"/>
    <numFmt numFmtId="186" formatCode="0.000%"/>
    <numFmt numFmtId="187" formatCode="#,##0.0000"/>
    <numFmt numFmtId="188" formatCode="0.000000000000000%"/>
    <numFmt numFmtId="189" formatCode="_-* #,##0&quot;р&quot;_-;\-* #,##0&quot;р&quot;_-;_-* &quot;-&quot;&quot;р&quot;_-;_-@_-"/>
    <numFmt numFmtId="190" formatCode="_-* #,##0_р_-;\-* #,##0_р_-;_-* &quot;-&quot;_р_-;_-@_-"/>
    <numFmt numFmtId="191" formatCode="_-* #,##0.00&quot;р&quot;_-;\-* #,##0.00&quot;р&quot;_-;_-* &quot;-&quot;??&quot;р&quot;_-;_-@_-"/>
    <numFmt numFmtId="192" formatCode="_-* #,##0.00_р_-;\-* #,##0.00_р_-;_-* &quot;-&quot;??_р_-;_-@_-"/>
    <numFmt numFmtId="193" formatCode="\+##;\-##;0"/>
    <numFmt numFmtId="194" formatCode="000\ 00"/>
    <numFmt numFmtId="195" formatCode="#,##0_0_0"/>
    <numFmt numFmtId="196" formatCode="_-* #,##0.0_р_-;\-* #,##0.0_р_-;_-* &quot;-&quot;??_р_-;_-@_-"/>
    <numFmt numFmtId="197" formatCode="_-* #,##0_р_-;\-* #,##0_р_-;_-* &quot;-&quot;??_р_-;_-@_-"/>
    <numFmt numFmtId="198" formatCode="000"/>
    <numFmt numFmtId="199" formatCode="00"/>
    <numFmt numFmtId="200" formatCode="0*100"/>
    <numFmt numFmtId="201" formatCode="*100"/>
    <numFmt numFmtId="202" formatCode="\100"/>
    <numFmt numFmtId="203" formatCode="\=\100"/>
    <numFmt numFmtId="204" formatCode="\=*100"/>
    <numFmt numFmtId="205" formatCode="#"/>
    <numFmt numFmtId="206" formatCode="\ 0"/>
    <numFmt numFmtId="207" formatCode="\ 0.0"/>
    <numFmt numFmtId="208" formatCode="0.0,"/>
    <numFmt numFmtId="209" formatCode="0.0000000"/>
    <numFmt numFmtId="210" formatCode="#,##0&quot;р&quot;;\-#,##0&quot;р&quot;"/>
    <numFmt numFmtId="211" formatCode="#,##0&quot;р&quot;;[Red]\-#,##0&quot;р&quot;"/>
    <numFmt numFmtId="212" formatCode="#,##0.00&quot;р&quot;;\-#,##0.00&quot;р&quot;"/>
    <numFmt numFmtId="213" formatCode="#,##0.00&quot;р&quot;;[Red]\-#,##0.00&quot;р&quot;"/>
    <numFmt numFmtId="214" formatCode="d/m/yy"/>
    <numFmt numFmtId="215" formatCode="0.0000000000"/>
    <numFmt numFmtId="216" formatCode="0.00000000000"/>
    <numFmt numFmtId="217" formatCode="0.000000000"/>
    <numFmt numFmtId="218" formatCode="0.00000000"/>
    <numFmt numFmtId="219" formatCode="#,##0,,.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color indexed="8"/>
      <name val="Arial Cyr"/>
      <family val="0"/>
    </font>
    <font>
      <u val="single"/>
      <sz val="10"/>
      <color indexed="36"/>
      <name val="Arial Cyr"/>
      <family val="0"/>
    </font>
    <font>
      <sz val="10"/>
      <name val="Baltica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49" fontId="4" fillId="0" borderId="1">
      <alignment/>
      <protection/>
    </xf>
    <xf numFmtId="0" fontId="4" fillId="0" borderId="0">
      <alignment wrapText="1"/>
      <protection/>
    </xf>
    <xf numFmtId="193" fontId="2" fillId="0" borderId="2" applyFont="0" applyFill="0" applyBorder="0" applyAlignment="0" applyProtection="0"/>
    <xf numFmtId="0" fontId="2" fillId="0" borderId="2" applyFont="0" applyFill="0" applyBorder="0" applyAlignment="0" applyProtection="0"/>
    <xf numFmtId="9" fontId="0" fillId="0" borderId="0" applyFont="0" applyFill="0" applyBorder="0" applyAlignment="0" applyProtection="0"/>
    <xf numFmtId="194" fontId="0" fillId="0" borderId="3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</cellXfs>
  <cellStyles count="17">
    <cellStyle name="Normal" xfId="0"/>
    <cellStyle name="Hyperlink" xfId="15"/>
    <cellStyle name="Currency" xfId="16"/>
    <cellStyle name="Currency [0]" xfId="17"/>
    <cellStyle name="Обычный]Модуль3" xfId="18"/>
    <cellStyle name="Followed Hyperlink" xfId="19"/>
    <cellStyle name="Перенос" xfId="20"/>
    <cellStyle name="Перенос слов" xfId="21"/>
    <cellStyle name="Плюс-Минус" xfId="22"/>
    <cellStyle name="Плюс-Минус Цветной" xfId="23"/>
    <cellStyle name="Percent" xfId="24"/>
    <cellStyle name="Счет" xfId="25"/>
    <cellStyle name="Тысячи (/1000)" xfId="26"/>
    <cellStyle name="Тысячи [раздел.]" xfId="27"/>
    <cellStyle name="Comma" xfId="28"/>
    <cellStyle name="Comma [0]" xfId="29"/>
    <cellStyle name="Число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Banks\ACCESS\Ranking\0307\&#1056;&#1077;&#1075;&#1080;&#1086;&#1085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осква 0107"/>
      <sheetName val="Табл"/>
      <sheetName val="Все 0107"/>
      <sheetName val="0100"/>
      <sheetName val="Слияния банков"/>
      <sheetName val="Владельцы банков"/>
      <sheetName val="Рейтинг"/>
      <sheetName val="Региональные банки"/>
      <sheetName val="Конкурентоспособность"/>
      <sheetName val="Лидеры"/>
      <sheetName val="Аутсайдеры"/>
      <sheetName val="Динамика 2006"/>
      <sheetName val="Региональные лидеры _1"/>
      <sheetName val="Региональные лидеры"/>
      <sheetName val="Владельцы"/>
      <sheetName val="Слияния"/>
      <sheetName val="Регионы"/>
      <sheetName val="Активы по регионам"/>
      <sheetName val="Кол-во Банков и филиалов"/>
      <sheetName val="Открытие по регионам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M97"/>
  <sheetViews>
    <sheetView tabSelected="1" zoomScale="85" zoomScaleNormal="85" workbookViewId="0" topLeftCell="A1">
      <selection activeCell="F4" sqref="F4"/>
    </sheetView>
  </sheetViews>
  <sheetFormatPr defaultColWidth="9.00390625" defaultRowHeight="12.75"/>
  <cols>
    <col min="3" max="3" width="8.375" style="0" customWidth="1"/>
    <col min="4" max="4" width="33.375" style="0" customWidth="1"/>
    <col min="5" max="6" width="14.00390625" style="0" customWidth="1"/>
    <col min="7" max="8" width="11.625" style="0" customWidth="1"/>
    <col min="9" max="9" width="16.00390625" style="0" customWidth="1"/>
    <col min="10" max="12" width="12.875" style="0" customWidth="1"/>
  </cols>
  <sheetData>
    <row r="2" ht="12.75">
      <c r="B2" s="11" t="s">
        <v>0</v>
      </c>
    </row>
    <row r="3" spans="2:12" ht="38.25" customHeight="1">
      <c r="B3" s="7" t="s">
        <v>1</v>
      </c>
      <c r="C3" s="7" t="s">
        <v>2</v>
      </c>
      <c r="D3" s="7" t="s">
        <v>3</v>
      </c>
      <c r="E3" s="7" t="s">
        <v>4</v>
      </c>
      <c r="F3" s="8" t="s">
        <v>5</v>
      </c>
      <c r="G3" s="9" t="s">
        <v>6</v>
      </c>
      <c r="H3" s="9"/>
      <c r="I3" s="9"/>
      <c r="J3" s="9" t="s">
        <v>7</v>
      </c>
      <c r="K3" s="9"/>
      <c r="L3" s="9"/>
    </row>
    <row r="4" spans="2:13" ht="38.25">
      <c r="B4" s="7"/>
      <c r="C4" s="7"/>
      <c r="D4" s="7"/>
      <c r="E4" s="7"/>
      <c r="F4" s="10" t="s">
        <v>8</v>
      </c>
      <c r="G4" s="10" t="s">
        <v>8</v>
      </c>
      <c r="H4" s="10" t="s">
        <v>9</v>
      </c>
      <c r="I4" s="10" t="s">
        <v>10</v>
      </c>
      <c r="J4" s="10" t="s">
        <v>8</v>
      </c>
      <c r="K4" s="10" t="s">
        <v>9</v>
      </c>
      <c r="L4" s="10" t="s">
        <v>10</v>
      </c>
      <c r="M4" s="1"/>
    </row>
    <row r="5" spans="2:12" ht="12.75">
      <c r="B5" s="4">
        <v>1</v>
      </c>
      <c r="C5" s="4">
        <v>1</v>
      </c>
      <c r="D5" s="4" t="s">
        <v>11</v>
      </c>
      <c r="E5" s="4" t="s">
        <v>12</v>
      </c>
      <c r="F5" s="5">
        <f aca="true" t="shared" si="0" ref="F5:F36">G5+J5</f>
        <v>85855804</v>
      </c>
      <c r="G5" s="5">
        <v>15897833</v>
      </c>
      <c r="H5" s="6">
        <v>3.769369070614844</v>
      </c>
      <c r="I5" s="6">
        <v>2.1235405905832088</v>
      </c>
      <c r="J5" s="5">
        <v>69957971</v>
      </c>
      <c r="K5" s="6">
        <v>10.846695367994592</v>
      </c>
      <c r="L5" s="6">
        <v>2.257859382448981</v>
      </c>
    </row>
    <row r="6" spans="2:12" ht="12.75">
      <c r="B6" s="4">
        <v>2</v>
      </c>
      <c r="C6" s="4">
        <v>2</v>
      </c>
      <c r="D6" s="4" t="s">
        <v>13</v>
      </c>
      <c r="E6" s="4" t="s">
        <v>14</v>
      </c>
      <c r="F6" s="5">
        <f t="shared" si="0"/>
        <v>41395221</v>
      </c>
      <c r="G6" s="5">
        <v>18556499</v>
      </c>
      <c r="H6" s="6">
        <v>7.3432493920324085</v>
      </c>
      <c r="I6" s="6">
        <v>37.088384834779916</v>
      </c>
      <c r="J6" s="5">
        <v>22838722</v>
      </c>
      <c r="K6" s="6">
        <v>0.5410504142920081</v>
      </c>
      <c r="L6" s="6">
        <v>21.770349915803674</v>
      </c>
    </row>
    <row r="7" spans="2:12" ht="12.75">
      <c r="B7" s="4">
        <v>3</v>
      </c>
      <c r="C7" s="4">
        <v>5</v>
      </c>
      <c r="D7" s="4" t="s">
        <v>15</v>
      </c>
      <c r="E7" s="4" t="s">
        <v>16</v>
      </c>
      <c r="F7" s="5">
        <f t="shared" si="0"/>
        <v>33688533</v>
      </c>
      <c r="G7" s="5">
        <v>25382102</v>
      </c>
      <c r="H7" s="6">
        <v>0.6700469488303215</v>
      </c>
      <c r="I7" s="6">
        <v>-8.530325505972263</v>
      </c>
      <c r="J7" s="5">
        <v>8306431</v>
      </c>
      <c r="K7" s="6">
        <v>15.086985011974457</v>
      </c>
      <c r="L7" s="6">
        <v>-9.551462340635736</v>
      </c>
    </row>
    <row r="8" spans="2:12" ht="12.75">
      <c r="B8" s="4">
        <v>4</v>
      </c>
      <c r="C8" s="4">
        <v>4</v>
      </c>
      <c r="D8" s="4" t="s">
        <v>17</v>
      </c>
      <c r="E8" s="4" t="s">
        <v>18</v>
      </c>
      <c r="F8" s="5">
        <f t="shared" si="0"/>
        <v>26948814</v>
      </c>
      <c r="G8" s="5">
        <v>8549391</v>
      </c>
      <c r="H8" s="6">
        <v>1.2573644134418462</v>
      </c>
      <c r="I8" s="6">
        <v>1.8376513588016272</v>
      </c>
      <c r="J8" s="5">
        <v>18399423</v>
      </c>
      <c r="K8" s="6">
        <v>1.0765446286005815</v>
      </c>
      <c r="L8" s="6">
        <v>-3.535169427700776</v>
      </c>
    </row>
    <row r="9" spans="2:12" ht="12.75">
      <c r="B9" s="4">
        <v>5</v>
      </c>
      <c r="C9" s="4">
        <v>3</v>
      </c>
      <c r="D9" s="4" t="s">
        <v>19</v>
      </c>
      <c r="E9" s="4" t="s">
        <v>14</v>
      </c>
      <c r="F9" s="5">
        <f t="shared" si="0"/>
        <v>23942103</v>
      </c>
      <c r="G9" s="5">
        <v>8429803</v>
      </c>
      <c r="H9" s="6">
        <v>0.8541362117240462</v>
      </c>
      <c r="I9" s="6">
        <v>-1.7953579456460134</v>
      </c>
      <c r="J9" s="5">
        <v>15512300</v>
      </c>
      <c r="K9" s="6">
        <v>27.2892607801551</v>
      </c>
      <c r="L9" s="6">
        <v>7.1546446757978455</v>
      </c>
    </row>
    <row r="10" spans="2:12" ht="12.75">
      <c r="B10" s="4">
        <v>6</v>
      </c>
      <c r="C10" s="4">
        <v>6</v>
      </c>
      <c r="D10" s="4" t="s">
        <v>20</v>
      </c>
      <c r="E10" s="4" t="s">
        <v>21</v>
      </c>
      <c r="F10" s="5">
        <f t="shared" si="0"/>
        <v>13594463</v>
      </c>
      <c r="G10" s="5">
        <v>5311610</v>
      </c>
      <c r="H10" s="6">
        <v>51.579935273862354</v>
      </c>
      <c r="I10" s="6">
        <v>-2.2993167623604025</v>
      </c>
      <c r="J10" s="5">
        <v>8282853</v>
      </c>
      <c r="K10" s="6">
        <v>0</v>
      </c>
      <c r="L10" s="6">
        <v>87.20824897172638</v>
      </c>
    </row>
    <row r="11" spans="2:12" ht="12.75">
      <c r="B11" s="4">
        <v>7</v>
      </c>
      <c r="C11" s="4">
        <v>13</v>
      </c>
      <c r="D11" s="4" t="s">
        <v>22</v>
      </c>
      <c r="E11" s="4" t="s">
        <v>23</v>
      </c>
      <c r="F11" s="5">
        <f t="shared" si="0"/>
        <v>9944060</v>
      </c>
      <c r="G11" s="5">
        <v>4113515</v>
      </c>
      <c r="H11" s="6">
        <v>28.71505269823983</v>
      </c>
      <c r="I11" s="6">
        <v>-12.54613448308119</v>
      </c>
      <c r="J11" s="5">
        <v>5830545</v>
      </c>
      <c r="K11" s="6">
        <v>3.1759466739387143</v>
      </c>
      <c r="L11" s="6">
        <v>905.4102569850513</v>
      </c>
    </row>
    <row r="12" spans="2:12" ht="12.75">
      <c r="B12" s="4">
        <v>8</v>
      </c>
      <c r="C12" s="4">
        <v>7</v>
      </c>
      <c r="D12" s="4" t="s">
        <v>24</v>
      </c>
      <c r="E12" s="4" t="s">
        <v>23</v>
      </c>
      <c r="F12" s="5">
        <f t="shared" si="0"/>
        <v>9516066</v>
      </c>
      <c r="G12" s="5">
        <v>7880285</v>
      </c>
      <c r="H12" s="6">
        <v>2.2322035307098664</v>
      </c>
      <c r="I12" s="6">
        <v>4.942800252066686</v>
      </c>
      <c r="J12" s="5">
        <v>1635781</v>
      </c>
      <c r="K12" s="6">
        <v>3.491543183347893</v>
      </c>
      <c r="L12" s="6">
        <v>2.055610285039053</v>
      </c>
    </row>
    <row r="13" spans="2:12" ht="12.75">
      <c r="B13" s="4">
        <v>9</v>
      </c>
      <c r="C13" s="4">
        <v>10</v>
      </c>
      <c r="D13" s="4" t="s">
        <v>25</v>
      </c>
      <c r="E13" s="4" t="s">
        <v>14</v>
      </c>
      <c r="F13" s="5">
        <f t="shared" si="0"/>
        <v>6443697</v>
      </c>
      <c r="G13" s="5">
        <v>2627243</v>
      </c>
      <c r="H13" s="6">
        <v>7.102654760142096</v>
      </c>
      <c r="I13" s="6">
        <v>17.012080925499102</v>
      </c>
      <c r="J13" s="5">
        <v>3816454</v>
      </c>
      <c r="K13" s="6">
        <v>7.533642485930657</v>
      </c>
      <c r="L13" s="6">
        <v>-3.399131049966525</v>
      </c>
    </row>
    <row r="14" spans="2:12" ht="12.75">
      <c r="B14" s="4">
        <v>10</v>
      </c>
      <c r="C14" s="4">
        <v>19</v>
      </c>
      <c r="D14" s="4" t="s">
        <v>26</v>
      </c>
      <c r="E14" s="4" t="s">
        <v>14</v>
      </c>
      <c r="F14" s="5">
        <f t="shared" si="0"/>
        <v>5883311</v>
      </c>
      <c r="G14" s="5">
        <v>5442829</v>
      </c>
      <c r="H14" s="6">
        <v>0.3145606815867263</v>
      </c>
      <c r="I14" s="6">
        <v>13.968452591466063</v>
      </c>
      <c r="J14" s="5">
        <v>440482</v>
      </c>
      <c r="K14" s="6">
        <v>0</v>
      </c>
      <c r="L14" s="6">
        <v>51.35850236582491</v>
      </c>
    </row>
    <row r="15" spans="2:12" ht="12.75">
      <c r="B15" s="4">
        <v>11</v>
      </c>
      <c r="C15" s="4">
        <v>8</v>
      </c>
      <c r="D15" s="4" t="s">
        <v>27</v>
      </c>
      <c r="E15" s="4" t="s">
        <v>23</v>
      </c>
      <c r="F15" s="5">
        <f t="shared" si="0"/>
        <v>5616641</v>
      </c>
      <c r="G15" s="5">
        <v>5018719</v>
      </c>
      <c r="H15" s="6">
        <v>1.7934058471892926</v>
      </c>
      <c r="I15" s="6">
        <v>3.670928932377527</v>
      </c>
      <c r="J15" s="5">
        <v>597922</v>
      </c>
      <c r="K15" s="6">
        <v>23.908302420717085</v>
      </c>
      <c r="L15" s="6">
        <v>-15.854372484449323</v>
      </c>
    </row>
    <row r="16" spans="2:12" ht="12.75">
      <c r="B16" s="4">
        <v>12</v>
      </c>
      <c r="C16" s="4">
        <v>17</v>
      </c>
      <c r="D16" s="4" t="s">
        <v>28</v>
      </c>
      <c r="E16" s="4" t="s">
        <v>29</v>
      </c>
      <c r="F16" s="5">
        <f t="shared" si="0"/>
        <v>5102709</v>
      </c>
      <c r="G16" s="5">
        <v>2102525</v>
      </c>
      <c r="H16" s="6">
        <v>3.713820287511445</v>
      </c>
      <c r="I16" s="6">
        <v>20.74511339855693</v>
      </c>
      <c r="J16" s="5">
        <v>3000184</v>
      </c>
      <c r="K16" s="6">
        <v>12.747118176751826</v>
      </c>
      <c r="L16" s="6">
        <v>6.219853114033472</v>
      </c>
    </row>
    <row r="17" spans="2:12" ht="12.75">
      <c r="B17" s="4">
        <v>13</v>
      </c>
      <c r="C17" s="4">
        <v>21</v>
      </c>
      <c r="D17" s="4" t="s">
        <v>30</v>
      </c>
      <c r="E17" s="4" t="s">
        <v>31</v>
      </c>
      <c r="F17" s="5">
        <f t="shared" si="0"/>
        <v>4482635</v>
      </c>
      <c r="G17" s="5">
        <v>1587675</v>
      </c>
      <c r="H17" s="6">
        <v>12.679295195805187</v>
      </c>
      <c r="I17" s="6">
        <v>146.34289012533785</v>
      </c>
      <c r="J17" s="5">
        <v>2894960</v>
      </c>
      <c r="K17" s="6">
        <v>8.004670185425706</v>
      </c>
      <c r="L17" s="6">
        <v>-16.63707889984764</v>
      </c>
    </row>
    <row r="18" spans="2:12" ht="12.75">
      <c r="B18" s="4">
        <v>14</v>
      </c>
      <c r="C18" s="4">
        <v>9</v>
      </c>
      <c r="D18" s="4" t="s">
        <v>32</v>
      </c>
      <c r="E18" s="4" t="s">
        <v>33</v>
      </c>
      <c r="F18" s="5">
        <f t="shared" si="0"/>
        <v>4363774</v>
      </c>
      <c r="G18" s="5">
        <v>4285718</v>
      </c>
      <c r="H18" s="6">
        <v>49.07224413738842</v>
      </c>
      <c r="I18" s="6">
        <v>-34.31005151466985</v>
      </c>
      <c r="J18" s="5">
        <v>78056</v>
      </c>
      <c r="K18" s="6">
        <v>0</v>
      </c>
      <c r="L18" s="6">
        <v>-45.334724663664566</v>
      </c>
    </row>
    <row r="19" spans="2:12" ht="12.75">
      <c r="B19" s="4">
        <v>15</v>
      </c>
      <c r="C19" s="4">
        <v>22</v>
      </c>
      <c r="D19" s="4" t="s">
        <v>34</v>
      </c>
      <c r="E19" s="4" t="s">
        <v>35</v>
      </c>
      <c r="F19" s="5">
        <f t="shared" si="0"/>
        <v>4067895</v>
      </c>
      <c r="G19" s="5">
        <v>1613616</v>
      </c>
      <c r="H19" s="6">
        <v>5.713689006554223</v>
      </c>
      <c r="I19" s="6">
        <v>27.406796804123466</v>
      </c>
      <c r="J19" s="5">
        <v>2454279</v>
      </c>
      <c r="K19" s="6">
        <v>0.7539077668023888</v>
      </c>
      <c r="L19" s="6">
        <v>-1.2721730203579866</v>
      </c>
    </row>
    <row r="20" spans="2:12" ht="12.75">
      <c r="B20" s="4">
        <v>16</v>
      </c>
      <c r="C20" s="4">
        <v>11</v>
      </c>
      <c r="D20" s="4" t="s">
        <v>36</v>
      </c>
      <c r="E20" s="4" t="s">
        <v>31</v>
      </c>
      <c r="F20" s="5">
        <f t="shared" si="0"/>
        <v>3946989</v>
      </c>
      <c r="G20" s="5">
        <v>2855606</v>
      </c>
      <c r="H20" s="6">
        <v>2.9203258432710957</v>
      </c>
      <c r="I20" s="6">
        <v>10.118876154315725</v>
      </c>
      <c r="J20" s="5">
        <v>1091383</v>
      </c>
      <c r="K20" s="6">
        <v>9.988519154137457</v>
      </c>
      <c r="L20" s="6">
        <v>-25.37455187452008</v>
      </c>
    </row>
    <row r="21" spans="2:12" ht="12.75">
      <c r="B21" s="4">
        <v>17</v>
      </c>
      <c r="C21" s="4">
        <v>12</v>
      </c>
      <c r="D21" s="4" t="s">
        <v>37</v>
      </c>
      <c r="E21" s="4" t="s">
        <v>14</v>
      </c>
      <c r="F21" s="5">
        <f t="shared" si="0"/>
        <v>3611423</v>
      </c>
      <c r="G21" s="5">
        <v>3053908</v>
      </c>
      <c r="H21" s="6">
        <v>2.6555482352448077</v>
      </c>
      <c r="I21" s="6">
        <v>6.6174642852155445</v>
      </c>
      <c r="J21" s="5">
        <v>557515</v>
      </c>
      <c r="K21" s="6">
        <v>4.573867967678</v>
      </c>
      <c r="L21" s="6">
        <v>-13.924017409267547</v>
      </c>
    </row>
    <row r="22" spans="2:12" ht="12.75">
      <c r="B22" s="4">
        <v>18</v>
      </c>
      <c r="C22" s="4">
        <v>15</v>
      </c>
      <c r="D22" s="4" t="s">
        <v>38</v>
      </c>
      <c r="E22" s="4" t="s">
        <v>39</v>
      </c>
      <c r="F22" s="5">
        <f t="shared" si="0"/>
        <v>3326978</v>
      </c>
      <c r="G22" s="5">
        <v>2037125</v>
      </c>
      <c r="H22" s="6">
        <v>21.68698533472418</v>
      </c>
      <c r="I22" s="6">
        <v>61.27761719619006</v>
      </c>
      <c r="J22" s="5">
        <v>1289853</v>
      </c>
      <c r="K22" s="6">
        <v>33.64561698115987</v>
      </c>
      <c r="L22" s="6">
        <v>10.305692764490177</v>
      </c>
    </row>
    <row r="23" spans="2:12" ht="12.75">
      <c r="B23" s="4">
        <v>19</v>
      </c>
      <c r="C23" s="4">
        <v>39</v>
      </c>
      <c r="D23" s="4" t="s">
        <v>40</v>
      </c>
      <c r="E23" s="4" t="s">
        <v>14</v>
      </c>
      <c r="F23" s="5">
        <f t="shared" si="0"/>
        <v>3211666</v>
      </c>
      <c r="G23" s="5">
        <v>1571295</v>
      </c>
      <c r="H23" s="6">
        <v>0.8221880678039452</v>
      </c>
      <c r="I23" s="6">
        <v>18.501371069675677</v>
      </c>
      <c r="J23" s="5">
        <v>1640371</v>
      </c>
      <c r="K23" s="6">
        <v>0.10052603953617809</v>
      </c>
      <c r="L23" s="6">
        <v>-5.414596877657811</v>
      </c>
    </row>
    <row r="24" spans="2:12" ht="12.75">
      <c r="B24" s="4">
        <v>20</v>
      </c>
      <c r="C24" s="4">
        <v>14</v>
      </c>
      <c r="D24" s="4" t="s">
        <v>41</v>
      </c>
      <c r="E24" s="4" t="s">
        <v>35</v>
      </c>
      <c r="F24" s="5">
        <f t="shared" si="0"/>
        <v>3074743</v>
      </c>
      <c r="G24" s="5">
        <v>1491223</v>
      </c>
      <c r="H24" s="6">
        <v>6.422580660303656</v>
      </c>
      <c r="I24" s="6">
        <v>-3.750521999495266</v>
      </c>
      <c r="J24" s="5">
        <v>1583520</v>
      </c>
      <c r="K24" s="6">
        <v>20.759257855915934</v>
      </c>
      <c r="L24" s="6">
        <v>-2.0576600024245604</v>
      </c>
    </row>
    <row r="25" spans="2:12" ht="12.75">
      <c r="B25" s="4">
        <v>21</v>
      </c>
      <c r="C25" s="4">
        <v>18</v>
      </c>
      <c r="D25" s="4" t="s">
        <v>42</v>
      </c>
      <c r="E25" s="4" t="s">
        <v>35</v>
      </c>
      <c r="F25" s="5">
        <f t="shared" si="0"/>
        <v>2849914</v>
      </c>
      <c r="G25" s="5">
        <v>1475839</v>
      </c>
      <c r="H25" s="6">
        <v>1.262468331572753</v>
      </c>
      <c r="I25" s="6">
        <v>12.604452786424952</v>
      </c>
      <c r="J25" s="5">
        <v>1374075</v>
      </c>
      <c r="K25" s="6">
        <v>0.37996470352782785</v>
      </c>
      <c r="L25" s="6">
        <v>-0.06523769211300302</v>
      </c>
    </row>
    <row r="26" spans="2:12" ht="12.75">
      <c r="B26" s="4">
        <v>22</v>
      </c>
      <c r="C26" s="4">
        <v>20</v>
      </c>
      <c r="D26" s="4" t="s">
        <v>43</v>
      </c>
      <c r="E26" s="4" t="s">
        <v>29</v>
      </c>
      <c r="F26" s="5">
        <f t="shared" si="0"/>
        <v>2814619</v>
      </c>
      <c r="G26" s="5">
        <v>924158</v>
      </c>
      <c r="H26" s="6">
        <v>0.001947718896552321</v>
      </c>
      <c r="I26" s="6">
        <v>16.699730146443223</v>
      </c>
      <c r="J26" s="5">
        <v>1890461</v>
      </c>
      <c r="K26" s="6">
        <v>0</v>
      </c>
      <c r="L26" s="6">
        <v>1.6514056466759761</v>
      </c>
    </row>
    <row r="27" spans="2:12" ht="12.75">
      <c r="B27" s="4">
        <v>23</v>
      </c>
      <c r="C27" s="4">
        <v>16</v>
      </c>
      <c r="D27" s="4" t="s">
        <v>44</v>
      </c>
      <c r="E27" s="4" t="s">
        <v>14</v>
      </c>
      <c r="F27" s="5">
        <f t="shared" si="0"/>
        <v>2516909</v>
      </c>
      <c r="G27" s="5">
        <v>946579</v>
      </c>
      <c r="H27" s="6">
        <v>2.682924510262746</v>
      </c>
      <c r="I27" s="6">
        <v>7.130213744570371</v>
      </c>
      <c r="J27" s="5">
        <v>1570330</v>
      </c>
      <c r="K27" s="6">
        <v>10.893761183954966</v>
      </c>
      <c r="L27" s="6">
        <v>23.29726533884312</v>
      </c>
    </row>
    <row r="28" spans="2:12" ht="12.75">
      <c r="B28" s="4">
        <v>24</v>
      </c>
      <c r="C28" s="4">
        <v>23</v>
      </c>
      <c r="D28" s="4" t="s">
        <v>45</v>
      </c>
      <c r="E28" s="4" t="s">
        <v>14</v>
      </c>
      <c r="F28" s="5">
        <f t="shared" si="0"/>
        <v>2485879</v>
      </c>
      <c r="G28" s="5">
        <v>1917010</v>
      </c>
      <c r="H28" s="6">
        <v>0.131872029879865</v>
      </c>
      <c r="I28" s="6">
        <v>11.383936742155957</v>
      </c>
      <c r="J28" s="5">
        <v>568869</v>
      </c>
      <c r="K28" s="6">
        <v>0</v>
      </c>
      <c r="L28" s="6">
        <v>38.449350914852296</v>
      </c>
    </row>
    <row r="29" spans="2:12" ht="12.75">
      <c r="B29" s="4">
        <v>25</v>
      </c>
      <c r="C29" s="4">
        <v>30</v>
      </c>
      <c r="D29" s="4" t="s">
        <v>46</v>
      </c>
      <c r="E29" s="4" t="s">
        <v>21</v>
      </c>
      <c r="F29" s="5">
        <f t="shared" si="0"/>
        <v>2417307</v>
      </c>
      <c r="G29" s="5">
        <v>1125978</v>
      </c>
      <c r="H29" s="6">
        <v>0.025488952714884303</v>
      </c>
      <c r="I29" s="6">
        <v>181.3053221708401</v>
      </c>
      <c r="J29" s="5">
        <v>1291329</v>
      </c>
      <c r="K29" s="6">
        <v>0</v>
      </c>
      <c r="L29" s="6">
        <v>74.42354266479906</v>
      </c>
    </row>
    <row r="30" spans="2:12" ht="12.75">
      <c r="B30" s="4">
        <v>26</v>
      </c>
      <c r="C30" s="4">
        <v>29</v>
      </c>
      <c r="D30" s="4" t="s">
        <v>47</v>
      </c>
      <c r="E30" s="4" t="s">
        <v>35</v>
      </c>
      <c r="F30" s="5">
        <f t="shared" si="0"/>
        <v>2030958</v>
      </c>
      <c r="G30" s="5">
        <v>401302</v>
      </c>
      <c r="H30" s="6">
        <v>0.007475666704875629</v>
      </c>
      <c r="I30" s="6">
        <v>-16.29706571888636</v>
      </c>
      <c r="J30" s="5">
        <v>1629656</v>
      </c>
      <c r="K30" s="6">
        <v>0</v>
      </c>
      <c r="L30" s="6">
        <v>25.909346222579</v>
      </c>
    </row>
    <row r="31" spans="2:12" ht="12.75">
      <c r="B31" s="4">
        <v>27</v>
      </c>
      <c r="C31" s="4">
        <v>35</v>
      </c>
      <c r="D31" s="4" t="s">
        <v>48</v>
      </c>
      <c r="E31" s="4" t="s">
        <v>18</v>
      </c>
      <c r="F31" s="5">
        <f t="shared" si="0"/>
        <v>1934402</v>
      </c>
      <c r="G31" s="5">
        <v>1697847</v>
      </c>
      <c r="H31" s="6">
        <v>0.13010595183193774</v>
      </c>
      <c r="I31" s="6">
        <v>8.132307788329447</v>
      </c>
      <c r="J31" s="5">
        <v>236555</v>
      </c>
      <c r="K31" s="6">
        <v>13.722390141827482</v>
      </c>
      <c r="L31" s="6">
        <v>-15.930713161158714</v>
      </c>
    </row>
    <row r="32" spans="2:12" ht="12.75">
      <c r="B32" s="4">
        <v>28</v>
      </c>
      <c r="C32" s="4">
        <v>25</v>
      </c>
      <c r="D32" s="4" t="s">
        <v>49</v>
      </c>
      <c r="E32" s="4" t="s">
        <v>35</v>
      </c>
      <c r="F32" s="5">
        <f t="shared" si="0"/>
        <v>1898583</v>
      </c>
      <c r="G32" s="5">
        <v>1046925</v>
      </c>
      <c r="H32" s="6">
        <v>0.7530625402965828</v>
      </c>
      <c r="I32" s="6">
        <v>3.996761664464731</v>
      </c>
      <c r="J32" s="5">
        <v>851658</v>
      </c>
      <c r="K32" s="6">
        <v>13.134732486514539</v>
      </c>
      <c r="L32" s="6">
        <v>-15.460888434038472</v>
      </c>
    </row>
    <row r="33" spans="2:12" ht="12.75">
      <c r="B33" s="4">
        <v>29</v>
      </c>
      <c r="C33" s="4">
        <v>33</v>
      </c>
      <c r="D33" s="4" t="s">
        <v>50</v>
      </c>
      <c r="E33" s="4" t="s">
        <v>35</v>
      </c>
      <c r="F33" s="5">
        <f t="shared" si="0"/>
        <v>1668523</v>
      </c>
      <c r="G33" s="5">
        <v>448691</v>
      </c>
      <c r="H33" s="6">
        <v>0.010252044279916469</v>
      </c>
      <c r="I33" s="6">
        <v>69.27583800199952</v>
      </c>
      <c r="J33" s="5">
        <v>1219832</v>
      </c>
      <c r="K33" s="6">
        <v>2.7906301851402486</v>
      </c>
      <c r="L33" s="6">
        <v>-7.223775888701875</v>
      </c>
    </row>
    <row r="34" spans="2:12" ht="12.75">
      <c r="B34" s="4">
        <v>30</v>
      </c>
      <c r="C34" s="4">
        <v>28</v>
      </c>
      <c r="D34" s="4" t="s">
        <v>51</v>
      </c>
      <c r="E34" s="4" t="s">
        <v>39</v>
      </c>
      <c r="F34" s="5">
        <f t="shared" si="0"/>
        <v>1659864</v>
      </c>
      <c r="G34" s="5">
        <v>1061344</v>
      </c>
      <c r="H34" s="6">
        <v>0.09497391986010191</v>
      </c>
      <c r="I34" s="6">
        <v>18.276420807228458</v>
      </c>
      <c r="J34" s="5">
        <v>598520</v>
      </c>
      <c r="K34" s="6">
        <v>0</v>
      </c>
      <c r="L34" s="6">
        <v>-1.8653969440741633</v>
      </c>
    </row>
    <row r="35" spans="2:12" ht="12.75">
      <c r="B35" s="4">
        <v>31</v>
      </c>
      <c r="C35" s="4">
        <v>24</v>
      </c>
      <c r="D35" s="4" t="s">
        <v>52</v>
      </c>
      <c r="E35" s="4" t="s">
        <v>53</v>
      </c>
      <c r="F35" s="5">
        <f t="shared" si="0"/>
        <v>1626772</v>
      </c>
      <c r="G35" s="5">
        <v>1473407</v>
      </c>
      <c r="H35" s="6">
        <v>3.076000046151538</v>
      </c>
      <c r="I35" s="6">
        <v>4.311926150848742</v>
      </c>
      <c r="J35" s="5">
        <v>153365</v>
      </c>
      <c r="K35" s="6">
        <v>0</v>
      </c>
      <c r="L35" s="6">
        <v>-55.18578474917013</v>
      </c>
    </row>
    <row r="36" spans="2:12" ht="12.75">
      <c r="B36" s="4">
        <v>32</v>
      </c>
      <c r="C36" s="4">
        <v>31</v>
      </c>
      <c r="D36" s="4" t="s">
        <v>54</v>
      </c>
      <c r="E36" s="4" t="s">
        <v>35</v>
      </c>
      <c r="F36" s="5">
        <f t="shared" si="0"/>
        <v>1617022</v>
      </c>
      <c r="G36" s="5">
        <v>923285</v>
      </c>
      <c r="H36" s="6">
        <v>2.514608165409381</v>
      </c>
      <c r="I36" s="6">
        <v>38.33808801759633</v>
      </c>
      <c r="J36" s="5">
        <v>693737</v>
      </c>
      <c r="K36" s="6">
        <v>3.735709642126627</v>
      </c>
      <c r="L36" s="6">
        <v>1.3958172254076737</v>
      </c>
    </row>
    <row r="37" spans="2:12" ht="12.75">
      <c r="B37" s="4">
        <v>33</v>
      </c>
      <c r="C37" s="4">
        <v>27</v>
      </c>
      <c r="D37" s="4" t="s">
        <v>55</v>
      </c>
      <c r="E37" s="4" t="s">
        <v>56</v>
      </c>
      <c r="F37" s="5">
        <f aca="true" t="shared" si="1" ref="F37:F68">G37+J37</f>
        <v>1548069</v>
      </c>
      <c r="G37" s="5">
        <v>1225356</v>
      </c>
      <c r="H37" s="6">
        <v>2.4565105977364947</v>
      </c>
      <c r="I37" s="6">
        <v>-11.6530075033472</v>
      </c>
      <c r="J37" s="5">
        <v>322713</v>
      </c>
      <c r="K37" s="6">
        <v>29.63159215773768</v>
      </c>
      <c r="L37" s="6">
        <v>14.400317627999476</v>
      </c>
    </row>
    <row r="38" spans="2:12" ht="12.75">
      <c r="B38" s="4">
        <v>34</v>
      </c>
      <c r="C38" s="4">
        <v>37</v>
      </c>
      <c r="D38" s="4" t="s">
        <v>57</v>
      </c>
      <c r="E38" s="4" t="s">
        <v>58</v>
      </c>
      <c r="F38" s="5">
        <f t="shared" si="1"/>
        <v>1457606</v>
      </c>
      <c r="G38" s="5">
        <v>1255506</v>
      </c>
      <c r="H38" s="6">
        <v>0.07797652898512632</v>
      </c>
      <c r="I38" s="6">
        <v>0.8436124250303011</v>
      </c>
      <c r="J38" s="5">
        <v>202100</v>
      </c>
      <c r="K38" s="6">
        <v>0</v>
      </c>
      <c r="L38" s="6">
        <v>-10.416666666666668</v>
      </c>
    </row>
    <row r="39" spans="2:12" ht="12.75">
      <c r="B39" s="4">
        <v>35</v>
      </c>
      <c r="C39" s="4">
        <v>44</v>
      </c>
      <c r="D39" s="4" t="s">
        <v>59</v>
      </c>
      <c r="E39" s="4" t="s">
        <v>14</v>
      </c>
      <c r="F39" s="5">
        <f t="shared" si="1"/>
        <v>1360220</v>
      </c>
      <c r="G39" s="5">
        <v>926922</v>
      </c>
      <c r="H39" s="6">
        <v>0.21868075199423467</v>
      </c>
      <c r="I39" s="6">
        <v>8.435265601018232</v>
      </c>
      <c r="J39" s="5">
        <v>433298</v>
      </c>
      <c r="K39" s="6">
        <v>0.3244879967135782</v>
      </c>
      <c r="L39" s="6">
        <v>90.62572865294342</v>
      </c>
    </row>
    <row r="40" spans="2:12" ht="12.75">
      <c r="B40" s="4">
        <v>36</v>
      </c>
      <c r="C40" s="4">
        <v>34</v>
      </c>
      <c r="D40" s="4" t="s">
        <v>60</v>
      </c>
      <c r="E40" s="4" t="s">
        <v>29</v>
      </c>
      <c r="F40" s="5">
        <f t="shared" si="1"/>
        <v>1288991</v>
      </c>
      <c r="G40" s="5">
        <v>675323</v>
      </c>
      <c r="H40" s="6">
        <v>21.075692668545273</v>
      </c>
      <c r="I40" s="6">
        <v>-12.340113449032309</v>
      </c>
      <c r="J40" s="5">
        <v>613668</v>
      </c>
      <c r="K40" s="6">
        <v>79.7395334284988</v>
      </c>
      <c r="L40" s="6">
        <v>-21.64066470364402</v>
      </c>
    </row>
    <row r="41" spans="2:12" ht="12.75">
      <c r="B41" s="4">
        <v>37</v>
      </c>
      <c r="C41" s="4">
        <v>38</v>
      </c>
      <c r="D41" s="4" t="s">
        <v>61</v>
      </c>
      <c r="E41" s="4" t="s">
        <v>23</v>
      </c>
      <c r="F41" s="5">
        <f t="shared" si="1"/>
        <v>1232829</v>
      </c>
      <c r="G41" s="5">
        <v>771241</v>
      </c>
      <c r="H41" s="6">
        <v>0.19526970168857724</v>
      </c>
      <c r="I41" s="6">
        <v>29.21120351693126</v>
      </c>
      <c r="J41" s="5">
        <v>461588</v>
      </c>
      <c r="K41" s="6">
        <v>0</v>
      </c>
      <c r="L41" s="6">
        <v>-10.664421606766146</v>
      </c>
    </row>
    <row r="42" spans="2:12" ht="12.75">
      <c r="B42" s="4">
        <v>38</v>
      </c>
      <c r="C42" s="4">
        <v>41</v>
      </c>
      <c r="D42" s="4" t="s">
        <v>62</v>
      </c>
      <c r="E42" s="4" t="s">
        <v>21</v>
      </c>
      <c r="F42" s="5">
        <f t="shared" si="1"/>
        <v>1103992</v>
      </c>
      <c r="G42" s="5">
        <v>976542</v>
      </c>
      <c r="H42" s="6">
        <v>0.0037888795361592227</v>
      </c>
      <c r="I42" s="6">
        <v>-0.5572221984615291</v>
      </c>
      <c r="J42" s="5">
        <v>127450</v>
      </c>
      <c r="K42" s="6">
        <v>0</v>
      </c>
      <c r="L42" s="6">
        <v>0.3938558487593541</v>
      </c>
    </row>
    <row r="43" spans="2:12" ht="12.75">
      <c r="B43" s="4">
        <v>39</v>
      </c>
      <c r="C43" s="4">
        <v>32</v>
      </c>
      <c r="D43" s="4" t="s">
        <v>63</v>
      </c>
      <c r="E43" s="4" t="s">
        <v>29</v>
      </c>
      <c r="F43" s="5">
        <f t="shared" si="1"/>
        <v>1091050</v>
      </c>
      <c r="G43" s="5">
        <v>413780</v>
      </c>
      <c r="H43" s="6">
        <v>0.0340760790758374</v>
      </c>
      <c r="I43" s="6">
        <v>35.8865564984368</v>
      </c>
      <c r="J43" s="5">
        <v>677270</v>
      </c>
      <c r="K43" s="6">
        <v>0</v>
      </c>
      <c r="L43" s="6">
        <v>2.7429159163760315</v>
      </c>
    </row>
    <row r="44" spans="2:12" ht="12.75">
      <c r="B44" s="4">
        <v>40</v>
      </c>
      <c r="C44" s="4">
        <v>51</v>
      </c>
      <c r="D44" s="4" t="s">
        <v>64</v>
      </c>
      <c r="E44" s="4" t="s">
        <v>14</v>
      </c>
      <c r="F44" s="5">
        <f t="shared" si="1"/>
        <v>1049723</v>
      </c>
      <c r="G44" s="5">
        <v>654822</v>
      </c>
      <c r="H44" s="6">
        <v>0.678046858535602</v>
      </c>
      <c r="I44" s="6">
        <v>-8.26048216267106</v>
      </c>
      <c r="J44" s="5">
        <v>394901</v>
      </c>
      <c r="K44" s="6">
        <v>0</v>
      </c>
      <c r="L44" s="6">
        <v>371.7770742488501</v>
      </c>
    </row>
    <row r="45" spans="2:12" ht="12.75">
      <c r="B45" s="4">
        <v>41</v>
      </c>
      <c r="C45" s="4">
        <v>26</v>
      </c>
      <c r="D45" s="4" t="s">
        <v>65</v>
      </c>
      <c r="E45" s="4" t="s">
        <v>29</v>
      </c>
      <c r="F45" s="5">
        <f t="shared" si="1"/>
        <v>1048349</v>
      </c>
      <c r="G45" s="5">
        <v>641429</v>
      </c>
      <c r="H45" s="6">
        <v>0.04443204158215485</v>
      </c>
      <c r="I45" s="6">
        <v>43.62558721713935</v>
      </c>
      <c r="J45" s="5">
        <v>406920</v>
      </c>
      <c r="K45" s="6">
        <v>2.193305809495724</v>
      </c>
      <c r="L45" s="6">
        <v>-36.554760731681455</v>
      </c>
    </row>
    <row r="46" spans="2:12" ht="12.75">
      <c r="B46" s="4">
        <v>42</v>
      </c>
      <c r="C46" s="4">
        <v>50</v>
      </c>
      <c r="D46" s="4" t="s">
        <v>66</v>
      </c>
      <c r="E46" s="4" t="s">
        <v>31</v>
      </c>
      <c r="F46" s="5">
        <f t="shared" si="1"/>
        <v>1042513</v>
      </c>
      <c r="G46" s="5">
        <v>956625</v>
      </c>
      <c r="H46" s="6">
        <v>1.5928916764667451</v>
      </c>
      <c r="I46" s="6">
        <v>-2.98462053333739</v>
      </c>
      <c r="J46" s="5">
        <v>85888</v>
      </c>
      <c r="K46" s="6">
        <v>2.445044709388972</v>
      </c>
      <c r="L46" s="6">
        <v>-5.973025048169557</v>
      </c>
    </row>
    <row r="47" spans="2:12" ht="12.75">
      <c r="B47" s="4">
        <v>43</v>
      </c>
      <c r="C47" s="4">
        <v>40</v>
      </c>
      <c r="D47" s="4" t="s">
        <v>67</v>
      </c>
      <c r="E47" s="4" t="s">
        <v>18</v>
      </c>
      <c r="F47" s="5">
        <f t="shared" si="1"/>
        <v>985519</v>
      </c>
      <c r="G47" s="5">
        <v>734467</v>
      </c>
      <c r="H47" s="6">
        <v>0.04833437036653791</v>
      </c>
      <c r="I47" s="6">
        <v>-16.90797809756539</v>
      </c>
      <c r="J47" s="5">
        <v>251052</v>
      </c>
      <c r="K47" s="6">
        <v>0</v>
      </c>
      <c r="L47" s="6">
        <v>162.89543955180898</v>
      </c>
    </row>
    <row r="48" spans="2:12" ht="12.75">
      <c r="B48" s="4">
        <v>44</v>
      </c>
      <c r="C48" s="4">
        <v>57</v>
      </c>
      <c r="D48" s="4" t="s">
        <v>68</v>
      </c>
      <c r="E48" s="4" t="s">
        <v>58</v>
      </c>
      <c r="F48" s="5">
        <f t="shared" si="1"/>
        <v>907384</v>
      </c>
      <c r="G48" s="5">
        <v>897383</v>
      </c>
      <c r="H48" s="6">
        <v>3.995618370305656</v>
      </c>
      <c r="I48" s="6">
        <v>4.325146277693364</v>
      </c>
      <c r="J48" s="5">
        <v>10001</v>
      </c>
      <c r="K48" s="6">
        <v>0</v>
      </c>
      <c r="L48" s="6">
        <v>-0.009998000399920015</v>
      </c>
    </row>
    <row r="49" spans="2:12" ht="12.75">
      <c r="B49" s="4">
        <v>45</v>
      </c>
      <c r="C49" s="4">
        <v>52</v>
      </c>
      <c r="D49" s="4" t="s">
        <v>69</v>
      </c>
      <c r="E49" s="4" t="s">
        <v>18</v>
      </c>
      <c r="F49" s="5">
        <f t="shared" si="1"/>
        <v>877250</v>
      </c>
      <c r="G49" s="5">
        <v>310931</v>
      </c>
      <c r="H49" s="6">
        <v>0</v>
      </c>
      <c r="I49" s="6">
        <v>14.967591171783429</v>
      </c>
      <c r="J49" s="5">
        <v>566319</v>
      </c>
      <c r="K49" s="6">
        <v>0</v>
      </c>
      <c r="L49" s="6">
        <v>101.08689090967194</v>
      </c>
    </row>
    <row r="50" spans="2:12" ht="12.75">
      <c r="B50" s="4">
        <v>46</v>
      </c>
      <c r="C50" s="4">
        <v>55</v>
      </c>
      <c r="D50" s="4" t="s">
        <v>70</v>
      </c>
      <c r="E50" s="4" t="s">
        <v>31</v>
      </c>
      <c r="F50" s="5">
        <f t="shared" si="1"/>
        <v>865389</v>
      </c>
      <c r="G50" s="5">
        <v>293475</v>
      </c>
      <c r="H50" s="6">
        <v>0.005111167901865576</v>
      </c>
      <c r="I50" s="6">
        <v>16.006735683707472</v>
      </c>
      <c r="J50" s="5">
        <v>571914</v>
      </c>
      <c r="K50" s="6">
        <v>0</v>
      </c>
      <c r="L50" s="6">
        <v>1.6909552563637527</v>
      </c>
    </row>
    <row r="51" spans="2:12" ht="12.75">
      <c r="B51" s="4">
        <v>47</v>
      </c>
      <c r="C51" s="4">
        <v>46</v>
      </c>
      <c r="D51" s="4" t="s">
        <v>71</v>
      </c>
      <c r="E51" s="4" t="s">
        <v>23</v>
      </c>
      <c r="F51" s="5">
        <f t="shared" si="1"/>
        <v>825262</v>
      </c>
      <c r="G51" s="5">
        <v>786174</v>
      </c>
      <c r="H51" s="6">
        <v>0.85528140080949</v>
      </c>
      <c r="I51" s="6">
        <v>16.54982143360132</v>
      </c>
      <c r="J51" s="5">
        <v>39088</v>
      </c>
      <c r="K51" s="6">
        <v>0</v>
      </c>
      <c r="L51" s="6">
        <v>8.916629514043692</v>
      </c>
    </row>
    <row r="52" spans="2:12" ht="12.75">
      <c r="B52" s="4">
        <v>48</v>
      </c>
      <c r="C52" s="4">
        <v>43</v>
      </c>
      <c r="D52" s="4" t="s">
        <v>72</v>
      </c>
      <c r="E52" s="4" t="s">
        <v>18</v>
      </c>
      <c r="F52" s="5">
        <f t="shared" si="1"/>
        <v>822147</v>
      </c>
      <c r="G52" s="5">
        <v>457427</v>
      </c>
      <c r="H52" s="6">
        <v>0.17620297883596728</v>
      </c>
      <c r="I52" s="6">
        <v>-26.172868597399578</v>
      </c>
      <c r="J52" s="5">
        <v>364720</v>
      </c>
      <c r="K52" s="6">
        <v>0</v>
      </c>
      <c r="L52" s="6">
        <v>50.378295916053354</v>
      </c>
    </row>
    <row r="53" spans="2:12" ht="12.75">
      <c r="B53" s="4">
        <v>49</v>
      </c>
      <c r="C53" s="4">
        <v>45</v>
      </c>
      <c r="D53" s="4" t="s">
        <v>73</v>
      </c>
      <c r="E53" s="4" t="s">
        <v>14</v>
      </c>
      <c r="F53" s="5">
        <f t="shared" si="1"/>
        <v>718895</v>
      </c>
      <c r="G53" s="5">
        <v>281631</v>
      </c>
      <c r="H53" s="6">
        <v>0.572380171216947</v>
      </c>
      <c r="I53" s="6">
        <v>-10.304885234102048</v>
      </c>
      <c r="J53" s="5">
        <v>437264</v>
      </c>
      <c r="K53" s="6">
        <v>0</v>
      </c>
      <c r="L53" s="6">
        <v>12.311055060834812</v>
      </c>
    </row>
    <row r="54" spans="2:12" ht="12.75">
      <c r="B54" s="4">
        <v>50</v>
      </c>
      <c r="C54" s="4">
        <v>61</v>
      </c>
      <c r="D54" s="4" t="s">
        <v>74</v>
      </c>
      <c r="E54" s="4" t="s">
        <v>21</v>
      </c>
      <c r="F54" s="5">
        <f t="shared" si="1"/>
        <v>598514</v>
      </c>
      <c r="G54" s="5">
        <v>597714</v>
      </c>
      <c r="H54" s="6">
        <v>0.0023422573337750162</v>
      </c>
      <c r="I54" s="6">
        <v>15.239747816530741</v>
      </c>
      <c r="J54" s="5">
        <v>800</v>
      </c>
      <c r="K54" s="6">
        <v>0</v>
      </c>
      <c r="L54" s="6">
        <v>-84</v>
      </c>
    </row>
    <row r="55" spans="2:12" ht="12.75">
      <c r="B55" s="4">
        <v>51</v>
      </c>
      <c r="C55" s="4">
        <v>62</v>
      </c>
      <c r="D55" s="4" t="s">
        <v>75</v>
      </c>
      <c r="E55" s="4" t="s">
        <v>76</v>
      </c>
      <c r="F55" s="5">
        <f t="shared" si="1"/>
        <v>540140</v>
      </c>
      <c r="G55" s="5">
        <v>464859</v>
      </c>
      <c r="H55" s="6">
        <v>14.552154524275101</v>
      </c>
      <c r="I55" s="6">
        <v>29.727851669113175</v>
      </c>
      <c r="J55" s="5">
        <v>75281</v>
      </c>
      <c r="K55" s="6">
        <v>0</v>
      </c>
      <c r="L55" s="6">
        <v>48.97098982863023</v>
      </c>
    </row>
    <row r="56" spans="2:12" ht="12.75">
      <c r="B56" s="4">
        <v>52</v>
      </c>
      <c r="C56" s="4">
        <v>48</v>
      </c>
      <c r="D56" s="4" t="s">
        <v>77</v>
      </c>
      <c r="E56" s="4" t="s">
        <v>39</v>
      </c>
      <c r="F56" s="5">
        <f t="shared" si="1"/>
        <v>425696</v>
      </c>
      <c r="G56" s="5">
        <v>268780</v>
      </c>
      <c r="H56" s="6">
        <v>0.13654289753701912</v>
      </c>
      <c r="I56" s="6">
        <v>68.43173871084987</v>
      </c>
      <c r="J56" s="5">
        <v>156916</v>
      </c>
      <c r="K56" s="6">
        <v>0</v>
      </c>
      <c r="L56" s="6">
        <v>-34.384304017663</v>
      </c>
    </row>
    <row r="57" spans="2:12" ht="12.75">
      <c r="B57" s="4">
        <v>53</v>
      </c>
      <c r="C57" s="4">
        <v>47</v>
      </c>
      <c r="D57" s="4" t="s">
        <v>78</v>
      </c>
      <c r="E57" s="4" t="s">
        <v>79</v>
      </c>
      <c r="F57" s="5">
        <f t="shared" si="1"/>
        <v>404792</v>
      </c>
      <c r="G57" s="5">
        <v>366401</v>
      </c>
      <c r="H57" s="6">
        <v>0.012554550888234475</v>
      </c>
      <c r="I57" s="6">
        <v>35.99369026630788</v>
      </c>
      <c r="J57" s="5">
        <v>38391</v>
      </c>
      <c r="K57" s="6">
        <v>0</v>
      </c>
      <c r="L57" s="6">
        <v>29.80457127400595</v>
      </c>
    </row>
    <row r="58" spans="2:12" ht="12.75">
      <c r="B58" s="4">
        <v>54</v>
      </c>
      <c r="C58" s="4">
        <v>63</v>
      </c>
      <c r="D58" s="4" t="s">
        <v>80</v>
      </c>
      <c r="E58" s="4" t="s">
        <v>81</v>
      </c>
      <c r="F58" s="5">
        <f t="shared" si="1"/>
        <v>360609</v>
      </c>
      <c r="G58" s="5">
        <v>205069</v>
      </c>
      <c r="H58" s="6">
        <v>0</v>
      </c>
      <c r="I58" s="6">
        <v>-0.06822312861521668</v>
      </c>
      <c r="J58" s="5">
        <v>155540</v>
      </c>
      <c r="K58" s="6">
        <v>0</v>
      </c>
      <c r="L58" s="6">
        <v>5.637772601009243</v>
      </c>
    </row>
    <row r="59" spans="2:12" ht="12.75">
      <c r="B59" s="4">
        <v>55</v>
      </c>
      <c r="C59" s="4">
        <v>42</v>
      </c>
      <c r="D59" s="4" t="s">
        <v>82</v>
      </c>
      <c r="E59" s="4" t="s">
        <v>23</v>
      </c>
      <c r="F59" s="5">
        <f t="shared" si="1"/>
        <v>359797</v>
      </c>
      <c r="G59" s="5">
        <v>359797</v>
      </c>
      <c r="H59" s="6">
        <v>0.024736170674018964</v>
      </c>
      <c r="I59" s="6">
        <v>-15.705834807361157</v>
      </c>
      <c r="J59" s="5">
        <v>0</v>
      </c>
      <c r="K59" s="6">
        <v>0</v>
      </c>
      <c r="L59" s="6">
        <v>-100</v>
      </c>
    </row>
    <row r="60" spans="2:12" ht="12.75">
      <c r="B60" s="4">
        <v>56</v>
      </c>
      <c r="C60" s="4">
        <v>36</v>
      </c>
      <c r="D60" s="4" t="s">
        <v>83</v>
      </c>
      <c r="E60" s="4" t="s">
        <v>35</v>
      </c>
      <c r="F60" s="5">
        <f t="shared" si="1"/>
        <v>311497</v>
      </c>
      <c r="G60" s="5">
        <v>188440</v>
      </c>
      <c r="H60" s="6">
        <v>0.0758862237316918</v>
      </c>
      <c r="I60" s="6">
        <v>4.926722793888369</v>
      </c>
      <c r="J60" s="5">
        <v>123057</v>
      </c>
      <c r="K60" s="6">
        <v>0</v>
      </c>
      <c r="L60" s="6">
        <v>236.6812585499316</v>
      </c>
    </row>
    <row r="61" spans="2:12" ht="12.75">
      <c r="B61" s="4">
        <v>57</v>
      </c>
      <c r="C61" s="4">
        <v>56</v>
      </c>
      <c r="D61" s="4" t="s">
        <v>84</v>
      </c>
      <c r="E61" s="4" t="s">
        <v>58</v>
      </c>
      <c r="F61" s="5">
        <f t="shared" si="1"/>
        <v>303630</v>
      </c>
      <c r="G61" s="5">
        <v>283630</v>
      </c>
      <c r="H61" s="6">
        <v>0.006698868243838804</v>
      </c>
      <c r="I61" s="6">
        <v>-6.89116347473262</v>
      </c>
      <c r="J61" s="5">
        <v>20000</v>
      </c>
      <c r="K61" s="6">
        <v>0</v>
      </c>
      <c r="L61" s="6">
        <v>0</v>
      </c>
    </row>
    <row r="62" spans="2:12" ht="12.75">
      <c r="B62" s="4">
        <v>58</v>
      </c>
      <c r="C62" s="4">
        <v>65</v>
      </c>
      <c r="D62" s="4" t="s">
        <v>85</v>
      </c>
      <c r="E62" s="4" t="s">
        <v>86</v>
      </c>
      <c r="F62" s="5">
        <f t="shared" si="1"/>
        <v>276794</v>
      </c>
      <c r="G62" s="5">
        <v>241210</v>
      </c>
      <c r="H62" s="6">
        <v>0.000829153020189876</v>
      </c>
      <c r="I62" s="6">
        <v>12.701787174395514</v>
      </c>
      <c r="J62" s="5">
        <v>35584</v>
      </c>
      <c r="K62" s="6">
        <v>0</v>
      </c>
      <c r="L62" s="6">
        <v>255.84</v>
      </c>
    </row>
    <row r="63" spans="2:12" ht="12.75">
      <c r="B63" s="4">
        <v>59</v>
      </c>
      <c r="C63" s="4">
        <v>54</v>
      </c>
      <c r="D63" s="4" t="s">
        <v>87</v>
      </c>
      <c r="E63" s="4" t="s">
        <v>39</v>
      </c>
      <c r="F63" s="5">
        <f t="shared" si="1"/>
        <v>252183</v>
      </c>
      <c r="G63" s="5">
        <v>225223</v>
      </c>
      <c r="H63" s="6">
        <v>0.04662046061015083</v>
      </c>
      <c r="I63" s="6">
        <v>-7.698139807464539</v>
      </c>
      <c r="J63" s="5">
        <v>26960</v>
      </c>
      <c r="K63" s="6">
        <v>0</v>
      </c>
      <c r="L63" s="6">
        <v>-10.577465255895719</v>
      </c>
    </row>
    <row r="64" spans="2:12" ht="12.75">
      <c r="B64" s="4">
        <v>60</v>
      </c>
      <c r="C64" s="4">
        <v>49</v>
      </c>
      <c r="D64" s="4" t="s">
        <v>88</v>
      </c>
      <c r="E64" s="4" t="s">
        <v>35</v>
      </c>
      <c r="F64" s="5">
        <f t="shared" si="1"/>
        <v>212677</v>
      </c>
      <c r="G64" s="5">
        <v>171448</v>
      </c>
      <c r="H64" s="6">
        <v>2.866758434044142</v>
      </c>
      <c r="I64" s="6">
        <v>30.67583326346598</v>
      </c>
      <c r="J64" s="5">
        <v>41229</v>
      </c>
      <c r="K64" s="6">
        <v>5.517960658759611</v>
      </c>
      <c r="L64" s="6">
        <v>-6.978475700555029</v>
      </c>
    </row>
    <row r="65" spans="2:12" ht="12.75">
      <c r="B65" s="4">
        <v>61</v>
      </c>
      <c r="C65" s="4">
        <v>60</v>
      </c>
      <c r="D65" s="4" t="s">
        <v>89</v>
      </c>
      <c r="E65" s="4" t="s">
        <v>18</v>
      </c>
      <c r="F65" s="5">
        <f t="shared" si="1"/>
        <v>207048</v>
      </c>
      <c r="G65" s="5">
        <v>199298</v>
      </c>
      <c r="H65" s="6">
        <v>0</v>
      </c>
      <c r="I65" s="6">
        <v>2.631470533709601</v>
      </c>
      <c r="J65" s="5">
        <v>7750</v>
      </c>
      <c r="K65" s="6">
        <v>0</v>
      </c>
      <c r="L65" s="6">
        <v>0</v>
      </c>
    </row>
    <row r="66" spans="2:12" ht="12.75">
      <c r="B66" s="4">
        <v>62</v>
      </c>
      <c r="C66" s="4">
        <v>58</v>
      </c>
      <c r="D66" s="4" t="s">
        <v>90</v>
      </c>
      <c r="E66" s="4" t="s">
        <v>23</v>
      </c>
      <c r="F66" s="5">
        <f t="shared" si="1"/>
        <v>193760</v>
      </c>
      <c r="G66" s="5">
        <v>132456</v>
      </c>
      <c r="H66" s="6">
        <v>0</v>
      </c>
      <c r="I66" s="6">
        <v>59.38774773473882</v>
      </c>
      <c r="J66" s="5">
        <v>61304</v>
      </c>
      <c r="K66" s="6">
        <v>0</v>
      </c>
      <c r="L66" s="6">
        <v>5.798702195222974</v>
      </c>
    </row>
    <row r="67" spans="2:12" ht="12.75">
      <c r="B67" s="4">
        <v>63</v>
      </c>
      <c r="C67" s="4">
        <v>67</v>
      </c>
      <c r="D67" s="4" t="s">
        <v>91</v>
      </c>
      <c r="E67" s="4" t="s">
        <v>31</v>
      </c>
      <c r="F67" s="5">
        <f t="shared" si="1"/>
        <v>187478</v>
      </c>
      <c r="G67" s="5">
        <v>177078</v>
      </c>
      <c r="H67" s="6">
        <v>0.659031613187409</v>
      </c>
      <c r="I67" s="6">
        <v>9.592211859214379</v>
      </c>
      <c r="J67" s="5">
        <v>10400</v>
      </c>
      <c r="K67" s="6">
        <v>0</v>
      </c>
      <c r="L67" s="6">
        <v>62.5</v>
      </c>
    </row>
    <row r="68" spans="2:12" ht="12.75">
      <c r="B68" s="4">
        <v>64</v>
      </c>
      <c r="C68" s="4">
        <v>53</v>
      </c>
      <c r="D68" s="4" t="s">
        <v>92</v>
      </c>
      <c r="E68" s="4" t="s">
        <v>14</v>
      </c>
      <c r="F68" s="5">
        <f t="shared" si="1"/>
        <v>164649</v>
      </c>
      <c r="G68" s="5">
        <v>104649</v>
      </c>
      <c r="H68" s="6">
        <v>0</v>
      </c>
      <c r="I68" s="6">
        <v>31.285518937160496</v>
      </c>
      <c r="J68" s="5">
        <v>60000</v>
      </c>
      <c r="K68" s="6">
        <v>0</v>
      </c>
      <c r="L68" s="6">
        <v>0</v>
      </c>
    </row>
    <row r="69" spans="2:12" ht="12.75">
      <c r="B69" s="4">
        <v>65</v>
      </c>
      <c r="C69" s="4">
        <v>76</v>
      </c>
      <c r="D69" s="4" t="s">
        <v>93</v>
      </c>
      <c r="E69" s="4" t="s">
        <v>94</v>
      </c>
      <c r="F69" s="5">
        <f>G69+J69</f>
        <v>154752</v>
      </c>
      <c r="G69" s="5">
        <v>125669</v>
      </c>
      <c r="H69" s="6">
        <v>0</v>
      </c>
      <c r="I69" s="6">
        <v>-21.28665739662019</v>
      </c>
      <c r="J69" s="5">
        <v>29083</v>
      </c>
      <c r="K69" s="6">
        <v>0</v>
      </c>
      <c r="L69" s="6">
        <v>-27.44124544683399</v>
      </c>
    </row>
    <row r="70" spans="2:12" ht="12.75">
      <c r="B70" s="4">
        <v>66</v>
      </c>
      <c r="C70" s="4">
        <v>69</v>
      </c>
      <c r="D70" s="4" t="s">
        <v>95</v>
      </c>
      <c r="E70" s="4" t="s">
        <v>96</v>
      </c>
      <c r="F70" s="5">
        <f>G70+J70</f>
        <v>148058</v>
      </c>
      <c r="G70" s="5">
        <v>146858</v>
      </c>
      <c r="H70" s="6">
        <v>0.005447439022729439</v>
      </c>
      <c r="I70" s="6">
        <v>5.190851723718045</v>
      </c>
      <c r="J70" s="5">
        <v>1200</v>
      </c>
      <c r="K70" s="6">
        <v>0</v>
      </c>
      <c r="L70" s="6">
        <v>0</v>
      </c>
    </row>
    <row r="71" spans="2:12" ht="12.75">
      <c r="B71" s="4">
        <v>67</v>
      </c>
      <c r="C71" s="4">
        <v>75</v>
      </c>
      <c r="D71" s="4" t="s">
        <v>97</v>
      </c>
      <c r="E71" s="4" t="s">
        <v>18</v>
      </c>
      <c r="F71" s="5">
        <f>G71+J71</f>
        <v>134916</v>
      </c>
      <c r="G71" s="5">
        <v>89616</v>
      </c>
      <c r="H71" s="6">
        <v>0</v>
      </c>
      <c r="I71" s="6">
        <v>21.356896201503147</v>
      </c>
      <c r="J71" s="5">
        <v>45300</v>
      </c>
      <c r="K71" s="6">
        <v>0</v>
      </c>
      <c r="L71" s="6">
        <v>353</v>
      </c>
    </row>
    <row r="72" spans="2:12" ht="12.75">
      <c r="B72" s="4">
        <v>68</v>
      </c>
      <c r="C72" s="4">
        <v>59</v>
      </c>
      <c r="D72" s="4" t="s">
        <v>98</v>
      </c>
      <c r="E72" s="4" t="s">
        <v>99</v>
      </c>
      <c r="F72" s="5">
        <f>G72+J72</f>
        <v>109300</v>
      </c>
      <c r="G72" s="5">
        <v>106600</v>
      </c>
      <c r="H72" s="6">
        <v>0</v>
      </c>
      <c r="I72" s="6">
        <v>-52.53488641322255</v>
      </c>
      <c r="J72" s="5">
        <v>2700</v>
      </c>
      <c r="K72" s="6">
        <v>0</v>
      </c>
      <c r="L72" s="6">
        <v>68.75</v>
      </c>
    </row>
    <row r="73" spans="2:12" ht="12.75">
      <c r="B73" s="4">
        <v>69</v>
      </c>
      <c r="C73" s="4">
        <v>66</v>
      </c>
      <c r="D73" s="4" t="s">
        <v>100</v>
      </c>
      <c r="E73" s="4" t="s">
        <v>101</v>
      </c>
      <c r="F73" s="5">
        <f>G73+J73</f>
        <v>102547</v>
      </c>
      <c r="G73" s="5">
        <v>91370</v>
      </c>
      <c r="H73" s="6">
        <v>0.010944511327569224</v>
      </c>
      <c r="I73" s="6">
        <v>-8.103432669194484</v>
      </c>
      <c r="J73" s="5">
        <v>11177</v>
      </c>
      <c r="K73" s="6">
        <v>0</v>
      </c>
      <c r="L73" s="6">
        <v>-9.203899268887083</v>
      </c>
    </row>
    <row r="74" spans="2:12" ht="12.75">
      <c r="B74" s="4">
        <v>70</v>
      </c>
      <c r="C74" s="4">
        <v>72</v>
      </c>
      <c r="D74" s="4" t="s">
        <v>102</v>
      </c>
      <c r="E74" s="4" t="s">
        <v>86</v>
      </c>
      <c r="F74" s="5">
        <f>G74+J74</f>
        <v>101285</v>
      </c>
      <c r="G74" s="5">
        <v>72431</v>
      </c>
      <c r="H74" s="6">
        <v>0.7966202316687605</v>
      </c>
      <c r="I74" s="6">
        <v>17.3636879202787</v>
      </c>
      <c r="J74" s="5">
        <v>28854</v>
      </c>
      <c r="K74" s="6">
        <v>0</v>
      </c>
      <c r="L74" s="6">
        <v>386.33069273554696</v>
      </c>
    </row>
    <row r="75" spans="2:12" ht="12.75">
      <c r="B75" s="4">
        <v>71</v>
      </c>
      <c r="C75" s="4">
        <v>73</v>
      </c>
      <c r="D75" s="4" t="s">
        <v>103</v>
      </c>
      <c r="E75" s="4" t="s">
        <v>39</v>
      </c>
      <c r="F75" s="5">
        <f>G75+J75</f>
        <v>86614</v>
      </c>
      <c r="G75" s="5">
        <v>18277</v>
      </c>
      <c r="H75" s="6">
        <v>0</v>
      </c>
      <c r="I75" s="6">
        <v>-32.06333866111586</v>
      </c>
      <c r="J75" s="5">
        <v>68337</v>
      </c>
      <c r="K75" s="6">
        <v>0</v>
      </c>
      <c r="L75" s="6">
        <v>-10.12664886831411</v>
      </c>
    </row>
    <row r="76" spans="2:12" ht="12.75">
      <c r="B76" s="4">
        <v>72</v>
      </c>
      <c r="C76" s="4">
        <v>70</v>
      </c>
      <c r="D76" s="4" t="s">
        <v>104</v>
      </c>
      <c r="E76" s="4" t="s">
        <v>105</v>
      </c>
      <c r="F76" s="5">
        <f>G76+J76</f>
        <v>78992</v>
      </c>
      <c r="G76" s="5">
        <v>69445</v>
      </c>
      <c r="H76" s="6">
        <v>0.23471812225502195</v>
      </c>
      <c r="I76" s="6">
        <v>-19.946281182275097</v>
      </c>
      <c r="J76" s="5">
        <v>9547</v>
      </c>
      <c r="K76" s="6">
        <v>0</v>
      </c>
      <c r="L76" s="6">
        <v>-59.17119274686738</v>
      </c>
    </row>
    <row r="77" spans="2:12" ht="12.75">
      <c r="B77" s="4">
        <v>73</v>
      </c>
      <c r="C77" s="4">
        <v>71</v>
      </c>
      <c r="D77" s="4" t="s">
        <v>106</v>
      </c>
      <c r="E77" s="4" t="s">
        <v>14</v>
      </c>
      <c r="F77" s="5">
        <f>G77+J77</f>
        <v>64580</v>
      </c>
      <c r="G77" s="5">
        <v>12780</v>
      </c>
      <c r="H77" s="6">
        <v>0</v>
      </c>
      <c r="I77" s="6">
        <v>-11.514228345911516</v>
      </c>
      <c r="J77" s="5">
        <v>51800</v>
      </c>
      <c r="K77" s="6">
        <v>0</v>
      </c>
      <c r="L77" s="6">
        <v>0</v>
      </c>
    </row>
    <row r="78" spans="2:12" ht="12.75">
      <c r="B78" s="4">
        <v>74</v>
      </c>
      <c r="C78" s="4">
        <v>64</v>
      </c>
      <c r="D78" s="4" t="s">
        <v>107</v>
      </c>
      <c r="E78" s="4" t="s">
        <v>35</v>
      </c>
      <c r="F78" s="5">
        <f>G78+J78</f>
        <v>20210</v>
      </c>
      <c r="G78" s="5">
        <v>10735</v>
      </c>
      <c r="H78" s="6">
        <v>0</v>
      </c>
      <c r="I78" s="6">
        <v>-90.69934674498795</v>
      </c>
      <c r="J78" s="5">
        <v>9475</v>
      </c>
      <c r="K78" s="6">
        <v>0</v>
      </c>
      <c r="L78" s="6">
        <v>-47.19094861219485</v>
      </c>
    </row>
    <row r="79" spans="2:12" ht="12.75">
      <c r="B79" s="4">
        <v>75</v>
      </c>
      <c r="C79" s="4">
        <v>74</v>
      </c>
      <c r="D79" s="4" t="s">
        <v>108</v>
      </c>
      <c r="E79" s="4" t="s">
        <v>23</v>
      </c>
      <c r="F79" s="5">
        <f>G79+J79</f>
        <v>19873</v>
      </c>
      <c r="G79" s="5">
        <v>19873</v>
      </c>
      <c r="H79" s="6">
        <v>0.1257988225230212</v>
      </c>
      <c r="I79" s="6">
        <v>48.961846938010645</v>
      </c>
      <c r="J79" s="5">
        <v>0</v>
      </c>
      <c r="K79" s="6">
        <v>0</v>
      </c>
      <c r="L79" s="6">
        <v>0</v>
      </c>
    </row>
    <row r="80" spans="2:12" ht="12.75">
      <c r="B80" s="4">
        <v>76</v>
      </c>
      <c r="C80" s="4">
        <v>68</v>
      </c>
      <c r="D80" s="4" t="s">
        <v>109</v>
      </c>
      <c r="E80" s="4" t="s">
        <v>110</v>
      </c>
      <c r="F80" s="5">
        <f>G80+J80</f>
        <v>3237</v>
      </c>
      <c r="G80" s="5">
        <v>3237</v>
      </c>
      <c r="H80" s="6">
        <v>0</v>
      </c>
      <c r="I80" s="6">
        <v>-98.75385930197642</v>
      </c>
      <c r="J80" s="5">
        <v>0</v>
      </c>
      <c r="K80" s="6">
        <v>0</v>
      </c>
      <c r="L80" s="6">
        <v>0</v>
      </c>
    </row>
    <row r="81" spans="6:12" ht="12.75">
      <c r="F81" s="2"/>
      <c r="G81" s="2"/>
      <c r="H81" s="3"/>
      <c r="I81" s="3"/>
      <c r="J81" s="2"/>
      <c r="K81" s="3"/>
      <c r="L81" s="3"/>
    </row>
    <row r="82" spans="6:12" ht="12.75">
      <c r="F82" s="2"/>
      <c r="G82" s="2"/>
      <c r="H82" s="3"/>
      <c r="I82" s="3"/>
      <c r="J82" s="2"/>
      <c r="K82" s="3"/>
      <c r="L82" s="3"/>
    </row>
    <row r="83" spans="6:12" ht="12.75">
      <c r="F83" s="2"/>
      <c r="G83" s="2"/>
      <c r="H83" s="3"/>
      <c r="I83" s="3"/>
      <c r="J83" s="2"/>
      <c r="K83" s="3"/>
      <c r="L83" s="3"/>
    </row>
    <row r="84" spans="6:12" ht="12.75">
      <c r="F84" s="2"/>
      <c r="G84" s="2"/>
      <c r="H84" s="3"/>
      <c r="I84" s="3"/>
      <c r="J84" s="2"/>
      <c r="K84" s="3"/>
      <c r="L84" s="3"/>
    </row>
    <row r="85" spans="6:12" ht="12.75">
      <c r="F85" s="2"/>
      <c r="G85" s="2"/>
      <c r="H85" s="3"/>
      <c r="I85" s="3"/>
      <c r="J85" s="2"/>
      <c r="K85" s="3"/>
      <c r="L85" s="3"/>
    </row>
    <row r="86" spans="6:12" ht="12.75">
      <c r="F86" s="2"/>
      <c r="G86" s="2"/>
      <c r="H86" s="3"/>
      <c r="I86" s="3"/>
      <c r="J86" s="2"/>
      <c r="K86" s="3"/>
      <c r="L86" s="3"/>
    </row>
    <row r="87" spans="6:12" ht="12.75">
      <c r="F87" s="2"/>
      <c r="G87" s="2"/>
      <c r="H87" s="3"/>
      <c r="I87" s="3"/>
      <c r="J87" s="2"/>
      <c r="K87" s="3"/>
      <c r="L87" s="3"/>
    </row>
    <row r="88" spans="6:12" ht="12.75">
      <c r="F88" s="2"/>
      <c r="G88" s="2"/>
      <c r="H88" s="3"/>
      <c r="I88" s="3"/>
      <c r="J88" s="2"/>
      <c r="K88" s="3"/>
      <c r="L88" s="3"/>
    </row>
    <row r="89" spans="6:12" ht="12.75">
      <c r="F89" s="2"/>
      <c r="G89" s="2"/>
      <c r="H89" s="3"/>
      <c r="I89" s="3"/>
      <c r="J89" s="2"/>
      <c r="K89" s="3"/>
      <c r="L89" s="3"/>
    </row>
    <row r="90" spans="6:12" ht="12.75">
      <c r="F90" s="2"/>
      <c r="G90" s="2"/>
      <c r="H90" s="3"/>
      <c r="I90" s="3"/>
      <c r="J90" s="2"/>
      <c r="K90" s="3"/>
      <c r="L90" s="3"/>
    </row>
    <row r="91" spans="6:12" ht="12.75">
      <c r="F91" s="2"/>
      <c r="G91" s="2"/>
      <c r="H91" s="3"/>
      <c r="I91" s="3"/>
      <c r="J91" s="2"/>
      <c r="K91" s="3"/>
      <c r="L91" s="3"/>
    </row>
    <row r="92" spans="6:12" ht="12.75">
      <c r="F92" s="2"/>
      <c r="G92" s="2"/>
      <c r="H92" s="3"/>
      <c r="I92" s="3"/>
      <c r="J92" s="2"/>
      <c r="K92" s="3"/>
      <c r="L92" s="3"/>
    </row>
    <row r="93" spans="6:12" ht="12.75">
      <c r="F93" s="2"/>
      <c r="G93" s="2"/>
      <c r="H93" s="3"/>
      <c r="I93" s="3"/>
      <c r="J93" s="2"/>
      <c r="K93" s="3"/>
      <c r="L93" s="3"/>
    </row>
    <row r="94" spans="6:12" ht="12.75">
      <c r="F94" s="2"/>
      <c r="G94" s="2"/>
      <c r="H94" s="3"/>
      <c r="I94" s="3"/>
      <c r="J94" s="2"/>
      <c r="K94" s="3"/>
      <c r="L94" s="3"/>
    </row>
    <row r="95" spans="6:12" ht="12.75">
      <c r="F95" s="2"/>
      <c r="G95" s="2"/>
      <c r="H95" s="3"/>
      <c r="I95" s="3"/>
      <c r="J95" s="2"/>
      <c r="K95" s="3"/>
      <c r="L95" s="3"/>
    </row>
    <row r="96" spans="6:12" ht="12.75">
      <c r="F96" s="2"/>
      <c r="G96" s="2"/>
      <c r="H96" s="3"/>
      <c r="I96" s="3"/>
      <c r="J96" s="2"/>
      <c r="K96" s="3"/>
      <c r="L96" s="3"/>
    </row>
    <row r="97" ht="12.75">
      <c r="L97" s="3"/>
    </row>
  </sheetData>
  <mergeCells count="6">
    <mergeCell ref="G3:I3"/>
    <mergeCell ref="J3:L3"/>
    <mergeCell ref="B3:B4"/>
    <mergeCell ref="C3:C4"/>
    <mergeCell ref="D3:D4"/>
    <mergeCell ref="E3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Лыжина</dc:creator>
  <cp:keywords/>
  <dc:description/>
  <cp:lastModifiedBy>Лыжина</cp:lastModifiedBy>
  <dcterms:created xsi:type="dcterms:W3CDTF">2011-12-05T06:20:21Z</dcterms:created>
  <dcterms:modified xsi:type="dcterms:W3CDTF">2011-12-05T06:22:05Z</dcterms:modified>
  <cp:category/>
  <cp:version/>
  <cp:contentType/>
  <cp:contentStatus/>
</cp:coreProperties>
</file>