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<sst xmlns="http://schemas.openxmlformats.org/spreadsheetml/2006/main" count="194" uniqueCount="126">
  <si>
    <t>Лиц</t>
  </si>
  <si>
    <t>Место по активам</t>
  </si>
  <si>
    <t>Банк</t>
  </si>
  <si>
    <t>Город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</si>
  <si>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</si>
  <si>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</si>
  <si>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</si>
  <si>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</si>
  <si>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01.01.13, млн руб.</t>
  </si>
  <si>
    <t>Изменение  за год, %</t>
  </si>
  <si>
    <t>Доля просрочки, %</t>
  </si>
  <si>
    <t>Изменение за год, %</t>
  </si>
  <si>
    <t>СБЕРБАНК – филиалы</t>
  </si>
  <si>
    <t>ГАЗПРОМБАНК – филиалы</t>
  </si>
  <si>
    <t>ХАНТЫ-МАНСИЙСКИЙ БАНК</t>
  </si>
  <si>
    <t>Ханты-Мансийск</t>
  </si>
  <si>
    <r>
      <t xml:space="preserve">ХАНТЫ-МАНСИЙСКИЙ БАНК – Урал </t>
    </r>
    <r>
      <rPr>
        <vertAlign val="superscript"/>
        <sz val="10"/>
        <rFont val="Arial Cyr"/>
        <family val="0"/>
      </rPr>
      <t>2)</t>
    </r>
  </si>
  <si>
    <t>—</t>
  </si>
  <si>
    <t>СКБ-БАНК</t>
  </si>
  <si>
    <t>Екатеринбург</t>
  </si>
  <si>
    <t>ВТБ 24 – филиалы</t>
  </si>
  <si>
    <t>УБРИР</t>
  </si>
  <si>
    <r>
      <t xml:space="preserve">УБРИР  – Урал </t>
    </r>
    <r>
      <rPr>
        <vertAlign val="superscript"/>
        <sz val="10"/>
        <rFont val="Arial Cyr"/>
        <family val="0"/>
      </rPr>
      <t>2)</t>
    </r>
  </si>
  <si>
    <t>ЗАПСИБКОМБАНК</t>
  </si>
  <si>
    <t>Тюмень</t>
  </si>
  <si>
    <r>
      <t xml:space="preserve">СКБ-БАНК – Урал </t>
    </r>
    <r>
      <rPr>
        <vertAlign val="superscript"/>
        <sz val="10"/>
        <rFont val="Arial Cyr"/>
        <family val="0"/>
      </rPr>
      <t>2)</t>
    </r>
  </si>
  <si>
    <t>РАЙФФАЙЗЕНБАНК – филиалы</t>
  </si>
  <si>
    <t>РОССЕЛЬХОЗБАНК – филиалы</t>
  </si>
  <si>
    <t>ЮНИКРЕДИТ БАНК – филиалы</t>
  </si>
  <si>
    <t>ХКФ БАНК – филиалы</t>
  </si>
  <si>
    <t>ТРАНСКРЕДИТБАНК – филиалы</t>
  </si>
  <si>
    <t>СУРГУТНЕФТЕГАЗБАНК</t>
  </si>
  <si>
    <t>Сургут</t>
  </si>
  <si>
    <t>КОЛЬЦО УРАЛА</t>
  </si>
  <si>
    <t>ЧЕЛИНДБАНК</t>
  </si>
  <si>
    <t>Челябинск</t>
  </si>
  <si>
    <t>ЧЕЛЯБИНВЕСТБАНК</t>
  </si>
  <si>
    <t>БЫСТРОБАНК</t>
  </si>
  <si>
    <t>Ижевск</t>
  </si>
  <si>
    <t>АБСОЛЮТ БАНК – филиалы</t>
  </si>
  <si>
    <t>КРЕДИТ УРАЛ БАНК</t>
  </si>
  <si>
    <t>Магнитогорск</t>
  </si>
  <si>
    <t>УРАЛ ФД</t>
  </si>
  <si>
    <t>Пермь</t>
  </si>
  <si>
    <t>МЕТКОМБАНК</t>
  </si>
  <si>
    <t>Каменск-Уральский</t>
  </si>
  <si>
    <t>&gt; 10 раз</t>
  </si>
  <si>
    <t>РОСБАНК – филиалы</t>
  </si>
  <si>
    <t>ИНВЕСТКАПИТАЛБАНК</t>
  </si>
  <si>
    <t>Уфа</t>
  </si>
  <si>
    <t>ФОРШТАДТ</t>
  </si>
  <si>
    <t>Оренбург</t>
  </si>
  <si>
    <t>ВУЗ-БАНК</t>
  </si>
  <si>
    <t>БАНК ОРЕНБУРГ</t>
  </si>
  <si>
    <t>УРАЛТРАНСБАНК</t>
  </si>
  <si>
    <t>ВОСТОЧНЫЙ ЭКСПРЕСС – филиалы</t>
  </si>
  <si>
    <t>БАШКОМСНАББАНК</t>
  </si>
  <si>
    <t>ПРОМСВЯЗЬБАНК – филиалы</t>
  </si>
  <si>
    <t>СОЦИНВЕСТБАНК</t>
  </si>
  <si>
    <t>БАШИНВЕСТ</t>
  </si>
  <si>
    <t>УРАЛЬСКИЙ КАПИТАЛ</t>
  </si>
  <si>
    <t>СНЕЖИНСКИЙ</t>
  </si>
  <si>
    <t>Снежинск</t>
  </si>
  <si>
    <t>ЕКАТЕРИНБУРГ</t>
  </si>
  <si>
    <t>ЭКОПРОМБАНК</t>
  </si>
  <si>
    <t>НИКО-БАНК</t>
  </si>
  <si>
    <t>ЮГРА</t>
  </si>
  <si>
    <t>Мегион</t>
  </si>
  <si>
    <t>ИЖКОМБАНК</t>
  </si>
  <si>
    <t>РУСЬ</t>
  </si>
  <si>
    <t>АФ БАНК</t>
  </si>
  <si>
    <t>РЕГИОНАЛЬНЫЙ БАНК РАЗВИТИЯ</t>
  </si>
  <si>
    <t>ПРОМТРАНСБАНК</t>
  </si>
  <si>
    <t>ЕРМАК</t>
  </si>
  <si>
    <t>Нижневартовск</t>
  </si>
  <si>
    <t>СТРОЙЛЕСБАНК</t>
  </si>
  <si>
    <t>МОЙ БАНК. ИПОТЕКА</t>
  </si>
  <si>
    <t>СИБНЕФТЕБАНК</t>
  </si>
  <si>
    <t>ОТКРЫТИЕ – филиалы</t>
  </si>
  <si>
    <t>ТЮМЕНЬАГРОПРОМБАНК</t>
  </si>
  <si>
    <t>УРАЛЛИГА</t>
  </si>
  <si>
    <t>УГЛЕМЕТБАНК</t>
  </si>
  <si>
    <t>СИБИРСКИЙ БАНК РЕКОНСТРУКЦИИ И РАЗВИТИЯ</t>
  </si>
  <si>
    <t>СБЕРИНВЕСТБАНК</t>
  </si>
  <si>
    <t>ТАУРУС БАНК</t>
  </si>
  <si>
    <t>УРАЛПРОМБАНК</t>
  </si>
  <si>
    <t>АККОБАНК</t>
  </si>
  <si>
    <t>УРАЛПРИВАТБАНК</t>
  </si>
  <si>
    <t>НЕЙВА</t>
  </si>
  <si>
    <t>ПЕРМИНВЕСТБАНК</t>
  </si>
  <si>
    <t>РЕЗЕРВ</t>
  </si>
  <si>
    <t>СИББИЗНЕСБАНК</t>
  </si>
  <si>
    <t>УРАЛЬСКИЙ МЕЖРЕГИОНАЛЬНЫЙ БАНК</t>
  </si>
  <si>
    <t>ПЕРМЬ</t>
  </si>
  <si>
    <t>ПУРПЕ</t>
  </si>
  <si>
    <t>ПРИОБЬЕ</t>
  </si>
  <si>
    <t>БАНК24.РУ</t>
  </si>
  <si>
    <t>ПОЧТОБАНК</t>
  </si>
  <si>
    <t>КЕТОВСКИЙ</t>
  </si>
  <si>
    <t>Кетово</t>
  </si>
  <si>
    <t>СПУТНИК</t>
  </si>
  <si>
    <t>Бугуруслан</t>
  </si>
  <si>
    <t>ПРИПОЛЯРНЫЙ</t>
  </si>
  <si>
    <t>КУРГАН</t>
  </si>
  <si>
    <t>Курган</t>
  </si>
  <si>
    <t>ПЛАТО-БАНК</t>
  </si>
  <si>
    <t>БАШПРОМБАНК</t>
  </si>
  <si>
    <t>УРАЛФИНАНС</t>
  </si>
  <si>
    <t>АКЦЕНТ</t>
  </si>
  <si>
    <t>Орск</t>
  </si>
  <si>
    <t>ТАГИЛБАНК</t>
  </si>
  <si>
    <t>Нижний Тагил</t>
  </si>
  <si>
    <t>ПЛАТЕЖНЫЕ СИСТЕМЫ</t>
  </si>
  <si>
    <t>НСТ-БАНК</t>
  </si>
  <si>
    <t>Новотроицк</t>
  </si>
  <si>
    <t>БУЗУЛУКБАНК</t>
  </si>
  <si>
    <t>Бузулук</t>
  </si>
  <si>
    <t>ПЕРВОУРАЛЬСКБАНК</t>
  </si>
  <si>
    <t>Первоуральск</t>
  </si>
  <si>
    <t>ДРУЖБА</t>
  </si>
  <si>
    <t>НАДЕЖНОСТЬ</t>
  </si>
  <si>
    <t>СУРГУТСКИЙ ЦЕНТРАЛЬНЫЙ</t>
  </si>
  <si>
    <r>
      <t xml:space="preserve">Место </t>
    </r>
    <r>
      <rPr>
        <b/>
        <vertAlign val="superscript"/>
        <sz val="10"/>
        <rFont val="Arial Cyr"/>
        <family val="0"/>
      </rPr>
      <t>1)</t>
    </r>
  </si>
  <si>
    <t>1) Для филиалов место не определено, региональный охват филиалов дан на сайте  www.expert-ural.com, в большинстве случаев это не весь Урал</t>
  </si>
  <si>
    <t>2) По трем крупнейшим банкам отдельно указаны показатели по уральскому региону, полученные от самих банков</t>
  </si>
  <si>
    <t>Крупнейшие банки и филиалы по величине кредитного портфеля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</si>
</sst>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#,##0.0"/>
  </numFmts>
  <fonts count="5">
    <font>
      <sz val="10"/>
      <name val="Arial Cyr"/>
      <family val="0"/>
    </font>
    <font>
      <vertAlign val="superscript"/>
      <sz val="10"/>
      <name val="Arial Cyr"/>
      <family val="0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D5" sqref="D5"/>
    </sheetView>
  </sheetViews>
  <sheetFormatPr defaultColWidth="9.00390625" defaultRowHeight="12.75"/>
  <cols>
    <col min="4" max="4" width="48.375" style="0" bestFit="1" customWidth="1"/>
    <col min="14" max="14" width="8.875" style="0" bestFit="1" customWidth="1"/>
  </cols>
  <sheetData>
    <row r="1" ht="12.75">
      <c r="A1" s="1" t="s">
        <v>125</v>
      </c>
    </row>
    <row r="2" spans="1:14" ht="38.25">
      <c r="A2" s="2" t="s">
        <v>0</v>
      </c>
      <c r="B2" s="2" t="s">
        <v>122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/>
      <c r="I2" s="3"/>
      <c r="J2" s="4" t="s">
        <v>6</v>
      </c>
      <c r="K2" s="5"/>
      <c r="L2" s="3" t="s">
        <v>7</v>
      </c>
      <c r="M2" s="3"/>
      <c r="N2" s="3"/>
    </row>
    <row r="3" spans="1:14" ht="38.25">
      <c r="A3" s="6"/>
      <c r="B3" s="6"/>
      <c r="C3" s="2"/>
      <c r="D3" s="2"/>
      <c r="E3" s="2"/>
      <c r="F3" s="2" t="s">
        <v>8</v>
      </c>
      <c r="G3" s="2" t="s">
        <v>8</v>
      </c>
      <c r="H3" s="2" t="s">
        <v>9</v>
      </c>
      <c r="I3" s="2" t="s">
        <v>10</v>
      </c>
      <c r="J3" s="2" t="s">
        <v>8</v>
      </c>
      <c r="K3" s="2" t="s">
        <v>9</v>
      </c>
      <c r="L3" s="2" t="s">
        <v>8</v>
      </c>
      <c r="M3" s="2" t="s">
        <v>11</v>
      </c>
      <c r="N3" s="2" t="s">
        <v>10</v>
      </c>
    </row>
    <row r="4" spans="1:14" ht="12.75">
      <c r="A4" s="7"/>
      <c r="B4" s="7"/>
      <c r="C4" s="7"/>
      <c r="D4" s="8" t="s">
        <v>12</v>
      </c>
      <c r="E4" s="8"/>
      <c r="F4" s="9">
        <f aca="true" t="shared" si="0" ref="F4:F67">G4+L4</f>
        <v>574678715</v>
      </c>
      <c r="G4" s="9">
        <v>369179642</v>
      </c>
      <c r="H4" s="10">
        <v>10.55857451544943</v>
      </c>
      <c r="I4" s="11">
        <v>2.587432857383639</v>
      </c>
      <c r="J4" s="9">
        <v>16325563</v>
      </c>
      <c r="K4" s="10">
        <v>27.977524707629453</v>
      </c>
      <c r="L4" s="9">
        <v>205499073</v>
      </c>
      <c r="M4" s="12">
        <v>45.90513993111542</v>
      </c>
      <c r="N4" s="11">
        <v>1.3767990536737236</v>
      </c>
    </row>
    <row r="5" spans="1:14" ht="12.75">
      <c r="A5" s="7"/>
      <c r="B5" s="7"/>
      <c r="C5" s="7"/>
      <c r="D5" s="8" t="s">
        <v>13</v>
      </c>
      <c r="E5" s="8"/>
      <c r="F5" s="9">
        <f t="shared" si="0"/>
        <v>291900305.44147</v>
      </c>
      <c r="G5" s="9">
        <v>245267344.25407</v>
      </c>
      <c r="H5" s="10">
        <v>38.26394985674783</v>
      </c>
      <c r="I5" s="11">
        <v>0.13360911586480487</v>
      </c>
      <c r="J5" s="9">
        <v>0</v>
      </c>
      <c r="K5" s="10">
        <v>0</v>
      </c>
      <c r="L5" s="9">
        <v>46632961.1874</v>
      </c>
      <c r="M5" s="12">
        <v>58.374225185221206</v>
      </c>
      <c r="N5" s="11">
        <v>0.4047943668246739</v>
      </c>
    </row>
    <row r="6" spans="1:14" ht="12.75">
      <c r="A6" s="7">
        <v>1971</v>
      </c>
      <c r="B6" s="7">
        <v>1</v>
      </c>
      <c r="C6" s="7">
        <v>1</v>
      </c>
      <c r="D6" s="8" t="s">
        <v>14</v>
      </c>
      <c r="E6" s="8" t="s">
        <v>15</v>
      </c>
      <c r="F6" s="9">
        <f t="shared" si="0"/>
        <v>168837586</v>
      </c>
      <c r="G6" s="9">
        <v>108346655</v>
      </c>
      <c r="H6" s="10">
        <v>34.54197313267201</v>
      </c>
      <c r="I6" s="11">
        <v>3.0837719021224825</v>
      </c>
      <c r="J6" s="9">
        <v>4874920</v>
      </c>
      <c r="K6" s="10">
        <v>65.55699210439276</v>
      </c>
      <c r="L6" s="9">
        <v>60490931</v>
      </c>
      <c r="M6" s="12">
        <v>49.439275362343906</v>
      </c>
      <c r="N6" s="11">
        <v>0.9472629828032259</v>
      </c>
    </row>
    <row r="7" spans="1:14" ht="14.25">
      <c r="A7" s="7"/>
      <c r="B7" s="7"/>
      <c r="C7" s="7"/>
      <c r="D7" s="8" t="s">
        <v>16</v>
      </c>
      <c r="E7" s="8"/>
      <c r="F7" s="9">
        <f t="shared" si="0"/>
        <v>130479436.7538</v>
      </c>
      <c r="G7" s="9">
        <v>77177270.68200001</v>
      </c>
      <c r="H7" s="10">
        <v>49.93665540262968</v>
      </c>
      <c r="I7" s="11">
        <v>0.6803052857218393</v>
      </c>
      <c r="J7" s="9" t="s">
        <v>17</v>
      </c>
      <c r="K7" s="9" t="s">
        <v>17</v>
      </c>
      <c r="L7" s="9">
        <v>53302166.0718</v>
      </c>
      <c r="M7" s="12">
        <v>45.54059702745317</v>
      </c>
      <c r="N7" s="11">
        <v>0.9173560354786007</v>
      </c>
    </row>
    <row r="8" spans="1:14" ht="12.75">
      <c r="A8" s="7">
        <v>705</v>
      </c>
      <c r="B8" s="7">
        <v>2</v>
      </c>
      <c r="C8" s="7">
        <v>3</v>
      </c>
      <c r="D8" s="8" t="s">
        <v>18</v>
      </c>
      <c r="E8" s="8" t="s">
        <v>19</v>
      </c>
      <c r="F8" s="9">
        <f t="shared" si="0"/>
        <v>90521390</v>
      </c>
      <c r="G8" s="9">
        <v>29560616</v>
      </c>
      <c r="H8" s="10">
        <v>3.1189051316772263</v>
      </c>
      <c r="I8" s="11">
        <v>5.9157516665550585</v>
      </c>
      <c r="J8" s="9">
        <v>15170152</v>
      </c>
      <c r="K8" s="10">
        <v>71.72338481171441</v>
      </c>
      <c r="L8" s="9">
        <v>60960774</v>
      </c>
      <c r="M8" s="12">
        <v>47.370343062005475</v>
      </c>
      <c r="N8" s="11">
        <v>2.2226470165125667</v>
      </c>
    </row>
    <row r="9" spans="1:14" ht="12.75">
      <c r="A9" s="7"/>
      <c r="B9" s="7"/>
      <c r="C9" s="7"/>
      <c r="D9" s="8" t="s">
        <v>20</v>
      </c>
      <c r="E9" s="8"/>
      <c r="F9" s="9">
        <f t="shared" si="0"/>
        <v>85605758</v>
      </c>
      <c r="G9" s="9">
        <v>10233106</v>
      </c>
      <c r="H9" s="10">
        <v>121.63002615003633</v>
      </c>
      <c r="I9" s="11">
        <v>6.562259999300571</v>
      </c>
      <c r="J9" s="9">
        <v>4748311</v>
      </c>
      <c r="K9" s="10">
        <v>121.54361179217884</v>
      </c>
      <c r="L9" s="9">
        <v>75372652</v>
      </c>
      <c r="M9" s="12">
        <v>39.457313843942046</v>
      </c>
      <c r="N9" s="11">
        <v>4.6726659012249305</v>
      </c>
    </row>
    <row r="10" spans="1:14" ht="12.75">
      <c r="A10" s="7">
        <v>429</v>
      </c>
      <c r="B10" s="7">
        <v>3</v>
      </c>
      <c r="C10" s="7">
        <v>2</v>
      </c>
      <c r="D10" s="8" t="s">
        <v>21</v>
      </c>
      <c r="E10" s="8" t="s">
        <v>19</v>
      </c>
      <c r="F10" s="9">
        <f t="shared" si="0"/>
        <v>76257885</v>
      </c>
      <c r="G10" s="9">
        <v>43155259</v>
      </c>
      <c r="H10" s="10">
        <v>38.03782370403065</v>
      </c>
      <c r="I10" s="11">
        <v>1.824544235324484</v>
      </c>
      <c r="J10" s="9">
        <v>3059185</v>
      </c>
      <c r="K10" s="10">
        <v>85.68300080539566</v>
      </c>
      <c r="L10" s="9">
        <v>33102626</v>
      </c>
      <c r="M10" s="12">
        <v>83.18714480215614</v>
      </c>
      <c r="N10" s="11">
        <v>9.393716599623792</v>
      </c>
    </row>
    <row r="11" spans="1:14" ht="14.25">
      <c r="A11" s="7"/>
      <c r="B11" s="7"/>
      <c r="C11" s="7"/>
      <c r="D11" s="8" t="s">
        <v>22</v>
      </c>
      <c r="E11" s="8"/>
      <c r="F11" s="9">
        <f t="shared" si="0"/>
        <v>67146652.83500999</v>
      </c>
      <c r="G11" s="9">
        <v>40487706.5131</v>
      </c>
      <c r="H11" s="10">
        <v>34.045728072124085</v>
      </c>
      <c r="I11" s="11">
        <v>1.682001401725365</v>
      </c>
      <c r="J11" s="9" t="s">
        <v>17</v>
      </c>
      <c r="K11" s="9" t="s">
        <v>17</v>
      </c>
      <c r="L11" s="9">
        <v>26658946.321909998</v>
      </c>
      <c r="M11" s="12">
        <v>66.8510384848666</v>
      </c>
      <c r="N11" s="11">
        <v>9.605229777126986</v>
      </c>
    </row>
    <row r="12" spans="1:14" ht="12.75">
      <c r="A12" s="7">
        <v>918</v>
      </c>
      <c r="B12" s="7">
        <v>4</v>
      </c>
      <c r="C12" s="7">
        <v>4</v>
      </c>
      <c r="D12" s="8" t="s">
        <v>23</v>
      </c>
      <c r="E12" s="8" t="s">
        <v>24</v>
      </c>
      <c r="F12" s="9">
        <f t="shared" si="0"/>
        <v>56338456</v>
      </c>
      <c r="G12" s="9">
        <v>18368958</v>
      </c>
      <c r="H12" s="10">
        <v>-12.805957138730065</v>
      </c>
      <c r="I12" s="11">
        <v>4.144215771973236</v>
      </c>
      <c r="J12" s="9">
        <v>1350204</v>
      </c>
      <c r="K12" s="10">
        <v>32.93295382603681</v>
      </c>
      <c r="L12" s="9">
        <v>37969498</v>
      </c>
      <c r="M12" s="12">
        <v>30.963146131624498</v>
      </c>
      <c r="N12" s="11">
        <v>0.38066528177256653</v>
      </c>
    </row>
    <row r="13" spans="1:14" ht="14.25">
      <c r="A13" s="7"/>
      <c r="B13" s="7"/>
      <c r="C13" s="7"/>
      <c r="D13" s="8" t="s">
        <v>25</v>
      </c>
      <c r="E13" s="8"/>
      <c r="F13" s="9">
        <f t="shared" si="0"/>
        <v>55591771.6080288</v>
      </c>
      <c r="G13" s="9">
        <v>16228929.2372688</v>
      </c>
      <c r="H13" s="10">
        <v>-15.99376074035986</v>
      </c>
      <c r="I13" s="11">
        <v>7.88957722406423</v>
      </c>
      <c r="J13" s="9" t="s">
        <v>17</v>
      </c>
      <c r="K13" s="9" t="s">
        <v>17</v>
      </c>
      <c r="L13" s="9">
        <v>39362842.37076</v>
      </c>
      <c r="M13" s="12">
        <v>37.20414665099879</v>
      </c>
      <c r="N13" s="11">
        <v>2.0839060374074436</v>
      </c>
    </row>
    <row r="14" spans="1:14" ht="12.75">
      <c r="A14" s="7"/>
      <c r="B14" s="7"/>
      <c r="C14" s="7"/>
      <c r="D14" s="8" t="s">
        <v>26</v>
      </c>
      <c r="E14" s="8"/>
      <c r="F14" s="9">
        <f t="shared" si="0"/>
        <v>43508609.12857</v>
      </c>
      <c r="G14" s="9">
        <v>29419415.128569998</v>
      </c>
      <c r="H14" s="10">
        <v>-18.578407147206118</v>
      </c>
      <c r="I14" s="11">
        <v>0.9545881726070345</v>
      </c>
      <c r="J14" s="9" t="s">
        <v>17</v>
      </c>
      <c r="K14" s="9" t="s">
        <v>17</v>
      </c>
      <c r="L14" s="9">
        <v>14089194</v>
      </c>
      <c r="M14" s="12">
        <v>24.05189083063883</v>
      </c>
      <c r="N14" s="11">
        <v>3.2029710784475673</v>
      </c>
    </row>
    <row r="15" spans="1:14" ht="12.75">
      <c r="A15" s="7"/>
      <c r="B15" s="7"/>
      <c r="C15" s="7"/>
      <c r="D15" s="8" t="s">
        <v>27</v>
      </c>
      <c r="E15" s="8"/>
      <c r="F15" s="9">
        <f t="shared" si="0"/>
        <v>43290905</v>
      </c>
      <c r="G15" s="9">
        <v>35990071</v>
      </c>
      <c r="H15" s="10">
        <v>50.74122105844421</v>
      </c>
      <c r="I15" s="11">
        <v>0</v>
      </c>
      <c r="J15" s="9" t="s">
        <v>17</v>
      </c>
      <c r="K15" s="9" t="s">
        <v>17</v>
      </c>
      <c r="L15" s="9">
        <v>7300834</v>
      </c>
      <c r="M15" s="12">
        <v>49.65095340340161</v>
      </c>
      <c r="N15" s="11" t="s">
        <v>17</v>
      </c>
    </row>
    <row r="16" spans="1:14" ht="12.75">
      <c r="A16" s="7"/>
      <c r="B16" s="7"/>
      <c r="C16" s="7"/>
      <c r="D16" s="8" t="s">
        <v>28</v>
      </c>
      <c r="E16" s="8"/>
      <c r="F16" s="9">
        <f t="shared" si="0"/>
        <v>37329075</v>
      </c>
      <c r="G16" s="9">
        <v>20951372</v>
      </c>
      <c r="H16" s="10">
        <v>34.46984035784734</v>
      </c>
      <c r="I16" s="11">
        <v>3.172803275733782</v>
      </c>
      <c r="J16" s="9">
        <v>533337</v>
      </c>
      <c r="K16" s="10">
        <v>114.50686551316393</v>
      </c>
      <c r="L16" s="9">
        <v>16377703</v>
      </c>
      <c r="M16" s="12">
        <v>44.78950770674651</v>
      </c>
      <c r="N16" s="11">
        <v>7.007940126063363</v>
      </c>
    </row>
    <row r="17" spans="1:14" ht="12.75">
      <c r="A17" s="7"/>
      <c r="B17" s="7"/>
      <c r="C17" s="7"/>
      <c r="D17" s="8" t="s">
        <v>29</v>
      </c>
      <c r="E17" s="8"/>
      <c r="F17" s="9">
        <f t="shared" si="0"/>
        <v>28197224</v>
      </c>
      <c r="G17" s="9">
        <v>0</v>
      </c>
      <c r="H17" s="10">
        <v>0</v>
      </c>
      <c r="I17" s="11">
        <v>0</v>
      </c>
      <c r="J17" s="9">
        <v>0</v>
      </c>
      <c r="K17" s="9">
        <v>0</v>
      </c>
      <c r="L17" s="9">
        <v>28197224</v>
      </c>
      <c r="M17" s="12">
        <v>111.34572046117177</v>
      </c>
      <c r="N17" s="11" t="s">
        <v>17</v>
      </c>
    </row>
    <row r="18" spans="1:14" ht="12.75">
      <c r="A18" s="7"/>
      <c r="B18" s="7"/>
      <c r="C18" s="7"/>
      <c r="D18" s="8" t="s">
        <v>30</v>
      </c>
      <c r="E18" s="8"/>
      <c r="F18" s="9">
        <f t="shared" si="0"/>
        <v>25544389</v>
      </c>
      <c r="G18" s="9">
        <v>2882916</v>
      </c>
      <c r="H18" s="10">
        <v>-23.72497541427964</v>
      </c>
      <c r="I18" s="11">
        <v>4.827213277436262</v>
      </c>
      <c r="J18" s="9">
        <v>63865</v>
      </c>
      <c r="K18" s="10">
        <v>-7.582664061934737</v>
      </c>
      <c r="L18" s="9">
        <v>22661473</v>
      </c>
      <c r="M18" s="12">
        <v>29.894287481853382</v>
      </c>
      <c r="N18" s="11">
        <v>3.0978949108107456</v>
      </c>
    </row>
    <row r="19" spans="1:14" ht="12.75">
      <c r="A19" s="7">
        <v>588</v>
      </c>
      <c r="B19" s="7">
        <v>5</v>
      </c>
      <c r="C19" s="7">
        <v>5</v>
      </c>
      <c r="D19" s="8" t="s">
        <v>31</v>
      </c>
      <c r="E19" s="8" t="s">
        <v>32</v>
      </c>
      <c r="F19" s="9">
        <f t="shared" si="0"/>
        <v>22631081</v>
      </c>
      <c r="G19" s="9">
        <v>12035077</v>
      </c>
      <c r="H19" s="10">
        <v>22.428927588457285</v>
      </c>
      <c r="I19" s="11">
        <v>13.965660830285037</v>
      </c>
      <c r="J19" s="9">
        <v>78700</v>
      </c>
      <c r="K19" s="10">
        <v>-40.564748173966564</v>
      </c>
      <c r="L19" s="9">
        <v>10596004</v>
      </c>
      <c r="M19" s="12">
        <v>12.067150577432226</v>
      </c>
      <c r="N19" s="11">
        <v>1.398969063147255</v>
      </c>
    </row>
    <row r="20" spans="1:14" ht="12.75">
      <c r="A20" s="7">
        <v>65</v>
      </c>
      <c r="B20" s="7">
        <v>6</v>
      </c>
      <c r="C20" s="7">
        <v>9</v>
      </c>
      <c r="D20" s="8" t="s">
        <v>33</v>
      </c>
      <c r="E20" s="8" t="s">
        <v>19</v>
      </c>
      <c r="F20" s="9">
        <f t="shared" si="0"/>
        <v>22321448</v>
      </c>
      <c r="G20" s="9">
        <v>9954963</v>
      </c>
      <c r="H20" s="10">
        <v>10.001268527630476</v>
      </c>
      <c r="I20" s="11">
        <v>1.44366997218533</v>
      </c>
      <c r="J20" s="9">
        <v>568828</v>
      </c>
      <c r="K20" s="10">
        <v>104.34756055903856</v>
      </c>
      <c r="L20" s="9">
        <v>12366485</v>
      </c>
      <c r="M20" s="12">
        <v>114.56248909098544</v>
      </c>
      <c r="N20" s="11">
        <v>2.4775303351909668</v>
      </c>
    </row>
    <row r="21" spans="1:14" ht="12.75">
      <c r="A21" s="7">
        <v>485</v>
      </c>
      <c r="B21" s="7">
        <v>7</v>
      </c>
      <c r="C21" s="7">
        <v>8</v>
      </c>
      <c r="D21" s="8" t="s">
        <v>34</v>
      </c>
      <c r="E21" s="8" t="s">
        <v>35</v>
      </c>
      <c r="F21" s="9">
        <f t="shared" si="0"/>
        <v>20333524</v>
      </c>
      <c r="G21" s="9">
        <v>11920662</v>
      </c>
      <c r="H21" s="10">
        <v>5.810774861998672</v>
      </c>
      <c r="I21" s="11">
        <v>5.003480488742701</v>
      </c>
      <c r="J21" s="9">
        <v>1086941</v>
      </c>
      <c r="K21" s="10">
        <v>1.9898004663429558</v>
      </c>
      <c r="L21" s="9">
        <v>8412862</v>
      </c>
      <c r="M21" s="12">
        <v>28.200856687743276</v>
      </c>
      <c r="N21" s="11">
        <v>2.3072836438947437</v>
      </c>
    </row>
    <row r="22" spans="1:14" ht="12.75">
      <c r="A22" s="7">
        <v>493</v>
      </c>
      <c r="B22" s="7">
        <v>8</v>
      </c>
      <c r="C22" s="7">
        <v>7</v>
      </c>
      <c r="D22" s="8" t="s">
        <v>36</v>
      </c>
      <c r="E22" s="8" t="s">
        <v>35</v>
      </c>
      <c r="F22" s="9">
        <f t="shared" si="0"/>
        <v>16822312</v>
      </c>
      <c r="G22" s="9">
        <v>11996427</v>
      </c>
      <c r="H22" s="10">
        <v>5.558147877688844</v>
      </c>
      <c r="I22" s="11">
        <v>5.946139068062591</v>
      </c>
      <c r="J22" s="9">
        <v>842477</v>
      </c>
      <c r="K22" s="10">
        <v>-9.485433471847337</v>
      </c>
      <c r="L22" s="9">
        <v>4825885</v>
      </c>
      <c r="M22" s="12">
        <v>19.46451589106537</v>
      </c>
      <c r="N22" s="11">
        <v>1.3346513560675217</v>
      </c>
    </row>
    <row r="23" spans="1:14" ht="12.75">
      <c r="A23" s="7">
        <v>1745</v>
      </c>
      <c r="B23" s="7">
        <v>9</v>
      </c>
      <c r="C23" s="7">
        <v>10</v>
      </c>
      <c r="D23" s="8" t="s">
        <v>37</v>
      </c>
      <c r="E23" s="8" t="s">
        <v>38</v>
      </c>
      <c r="F23" s="9">
        <f t="shared" si="0"/>
        <v>14261102</v>
      </c>
      <c r="G23" s="9">
        <v>4421931</v>
      </c>
      <c r="H23" s="10">
        <v>-0.05539756738907139</v>
      </c>
      <c r="I23" s="11">
        <v>0.32423306280099584</v>
      </c>
      <c r="J23" s="9">
        <v>325973</v>
      </c>
      <c r="K23" s="10">
        <v>0.3602183477358269</v>
      </c>
      <c r="L23" s="9">
        <v>9839171</v>
      </c>
      <c r="M23" s="12">
        <v>62.75233078823923</v>
      </c>
      <c r="N23" s="11">
        <v>3.695968788600714</v>
      </c>
    </row>
    <row r="24" spans="1:14" ht="12.75">
      <c r="A24" s="7"/>
      <c r="B24" s="7"/>
      <c r="C24" s="7"/>
      <c r="D24" s="8" t="s">
        <v>39</v>
      </c>
      <c r="E24" s="8"/>
      <c r="F24" s="9">
        <f t="shared" si="0"/>
        <v>13933324</v>
      </c>
      <c r="G24" s="9">
        <v>5324472</v>
      </c>
      <c r="H24" s="10">
        <v>4.117314402504851</v>
      </c>
      <c r="I24" s="11">
        <v>4.337988268248867</v>
      </c>
      <c r="J24" s="9">
        <v>674193</v>
      </c>
      <c r="K24" s="10">
        <v>29.115924015772915</v>
      </c>
      <c r="L24" s="9">
        <v>8608852</v>
      </c>
      <c r="M24" s="12">
        <v>16.08388873823988</v>
      </c>
      <c r="N24" s="11">
        <v>2.3362226078117616</v>
      </c>
    </row>
    <row r="25" spans="1:14" ht="12.75">
      <c r="A25" s="7">
        <v>2584</v>
      </c>
      <c r="B25" s="7">
        <v>10</v>
      </c>
      <c r="C25" s="7">
        <v>11</v>
      </c>
      <c r="D25" s="8" t="s">
        <v>40</v>
      </c>
      <c r="E25" s="8" t="s">
        <v>41</v>
      </c>
      <c r="F25" s="9">
        <f t="shared" si="0"/>
        <v>13336741</v>
      </c>
      <c r="G25" s="9">
        <v>8519957</v>
      </c>
      <c r="H25" s="10">
        <v>-6.1458683429186625</v>
      </c>
      <c r="I25" s="11">
        <v>1.9699310806017187</v>
      </c>
      <c r="J25" s="9">
        <v>200745</v>
      </c>
      <c r="K25" s="10">
        <v>41.07961094059343</v>
      </c>
      <c r="L25" s="9">
        <v>4816784</v>
      </c>
      <c r="M25" s="12">
        <v>34.54143947640168</v>
      </c>
      <c r="N25" s="11">
        <v>0.4231533889172222</v>
      </c>
    </row>
    <row r="26" spans="1:14" ht="12.75">
      <c r="A26" s="7">
        <v>249</v>
      </c>
      <c r="B26" s="7">
        <v>11</v>
      </c>
      <c r="C26" s="7">
        <v>12</v>
      </c>
      <c r="D26" s="8" t="s">
        <v>42</v>
      </c>
      <c r="E26" s="8" t="s">
        <v>43</v>
      </c>
      <c r="F26" s="9">
        <f t="shared" si="0"/>
        <v>13233965</v>
      </c>
      <c r="G26" s="9">
        <v>6424491</v>
      </c>
      <c r="H26" s="10">
        <v>5.358904639766907</v>
      </c>
      <c r="I26" s="11">
        <v>0.5730694944842699</v>
      </c>
      <c r="J26" s="9">
        <v>1001545</v>
      </c>
      <c r="K26" s="10">
        <v>25.890558695138704</v>
      </c>
      <c r="L26" s="9">
        <v>6809474</v>
      </c>
      <c r="M26" s="12">
        <v>26.156482063182786</v>
      </c>
      <c r="N26" s="11">
        <v>1.3612617926578139</v>
      </c>
    </row>
    <row r="27" spans="1:14" ht="12.75">
      <c r="A27" s="7">
        <v>2443</v>
      </c>
      <c r="B27" s="7">
        <v>12</v>
      </c>
      <c r="C27" s="7">
        <v>6</v>
      </c>
      <c r="D27" s="8" t="s">
        <v>44</v>
      </c>
      <c r="E27" s="8" t="s">
        <v>45</v>
      </c>
      <c r="F27" s="9">
        <f t="shared" si="0"/>
        <v>12390848</v>
      </c>
      <c r="G27" s="9">
        <v>11112190</v>
      </c>
      <c r="H27" s="10">
        <v>108.28000060728348</v>
      </c>
      <c r="I27" s="11">
        <v>1.8091912695442716</v>
      </c>
      <c r="J27" s="9">
        <v>38525</v>
      </c>
      <c r="K27" s="10" t="s">
        <v>46</v>
      </c>
      <c r="L27" s="9">
        <v>1278658</v>
      </c>
      <c r="M27" s="12">
        <v>-19.31927384330376</v>
      </c>
      <c r="N27" s="11">
        <v>26.765682578629104</v>
      </c>
    </row>
    <row r="28" spans="1:14" ht="12.75">
      <c r="A28" s="7"/>
      <c r="B28" s="7"/>
      <c r="C28" s="7"/>
      <c r="D28" s="8" t="s">
        <v>47</v>
      </c>
      <c r="E28" s="8"/>
      <c r="F28" s="9">
        <f t="shared" si="0"/>
        <v>12174767</v>
      </c>
      <c r="G28" s="9">
        <v>2006412</v>
      </c>
      <c r="H28" s="10">
        <v>-55.58734193690624</v>
      </c>
      <c r="I28" s="11">
        <v>6.416521415068511</v>
      </c>
      <c r="J28" s="9">
        <v>257047</v>
      </c>
      <c r="K28" s="10" t="s">
        <v>17</v>
      </c>
      <c r="L28" s="9">
        <v>10168355</v>
      </c>
      <c r="M28" s="12">
        <v>38.88618750783666</v>
      </c>
      <c r="N28" s="11">
        <v>3.2962023876673108</v>
      </c>
    </row>
    <row r="29" spans="1:14" ht="12.75">
      <c r="A29" s="7">
        <v>2377</v>
      </c>
      <c r="B29" s="7">
        <v>13</v>
      </c>
      <c r="C29" s="7">
        <v>13</v>
      </c>
      <c r="D29" s="8" t="s">
        <v>48</v>
      </c>
      <c r="E29" s="8" t="s">
        <v>49</v>
      </c>
      <c r="F29" s="9">
        <f t="shared" si="0"/>
        <v>11205116</v>
      </c>
      <c r="G29" s="9">
        <v>5996672</v>
      </c>
      <c r="H29" s="10">
        <v>16.6839097960884</v>
      </c>
      <c r="I29" s="11">
        <v>2.1618726298816298</v>
      </c>
      <c r="J29" s="9">
        <v>463348</v>
      </c>
      <c r="K29" s="10">
        <v>5.242022490783493</v>
      </c>
      <c r="L29" s="9">
        <v>5208444</v>
      </c>
      <c r="M29" s="12">
        <v>26.874213041352647</v>
      </c>
      <c r="N29" s="11">
        <v>10.151063760050647</v>
      </c>
    </row>
    <row r="30" spans="1:14" ht="12.75">
      <c r="A30" s="7">
        <v>2208</v>
      </c>
      <c r="B30" s="7">
        <v>14</v>
      </c>
      <c r="C30" s="7">
        <v>15</v>
      </c>
      <c r="D30" s="8" t="s">
        <v>50</v>
      </c>
      <c r="E30" s="8" t="s">
        <v>51</v>
      </c>
      <c r="F30" s="9">
        <f t="shared" si="0"/>
        <v>9650465</v>
      </c>
      <c r="G30" s="9">
        <v>5726819</v>
      </c>
      <c r="H30" s="10">
        <v>22.014762399260135</v>
      </c>
      <c r="I30" s="11">
        <v>4.4537759886602215</v>
      </c>
      <c r="J30" s="9">
        <v>366065</v>
      </c>
      <c r="K30" s="10">
        <v>-23.171770849025393</v>
      </c>
      <c r="L30" s="9">
        <v>3923646</v>
      </c>
      <c r="M30" s="12">
        <v>105.29686491147474</v>
      </c>
      <c r="N30" s="11">
        <v>1.3963575684620817</v>
      </c>
    </row>
    <row r="31" spans="1:14" ht="12.75">
      <c r="A31" s="7">
        <v>1557</v>
      </c>
      <c r="B31" s="7">
        <v>15</v>
      </c>
      <c r="C31" s="7">
        <v>16</v>
      </c>
      <c r="D31" s="8" t="s">
        <v>52</v>
      </c>
      <c r="E31" s="8" t="s">
        <v>19</v>
      </c>
      <c r="F31" s="9">
        <f t="shared" si="0"/>
        <v>8646466</v>
      </c>
      <c r="G31" s="9">
        <v>1928386</v>
      </c>
      <c r="H31" s="10">
        <v>-0.027010115054793882</v>
      </c>
      <c r="I31" s="11">
        <v>11.340449811176407</v>
      </c>
      <c r="J31" s="9">
        <v>683162</v>
      </c>
      <c r="K31" s="10">
        <v>33.807194887086446</v>
      </c>
      <c r="L31" s="9">
        <v>6718080</v>
      </c>
      <c r="M31" s="12">
        <v>45.211859158710695</v>
      </c>
      <c r="N31" s="11">
        <v>9.52247749772159</v>
      </c>
    </row>
    <row r="32" spans="1:14" ht="12.75">
      <c r="A32" s="7">
        <v>3269</v>
      </c>
      <c r="B32" s="7">
        <v>16</v>
      </c>
      <c r="C32" s="7">
        <v>22</v>
      </c>
      <c r="D32" s="8" t="s">
        <v>53</v>
      </c>
      <c r="E32" s="8" t="s">
        <v>51</v>
      </c>
      <c r="F32" s="9">
        <f t="shared" si="0"/>
        <v>6799866</v>
      </c>
      <c r="G32" s="9">
        <v>2369286</v>
      </c>
      <c r="H32" s="10">
        <v>-6.001789281371201</v>
      </c>
      <c r="I32" s="11">
        <v>6.252804360676987</v>
      </c>
      <c r="J32" s="9">
        <v>166419</v>
      </c>
      <c r="K32" s="10">
        <v>-19.132817928602368</v>
      </c>
      <c r="L32" s="9">
        <v>4430580</v>
      </c>
      <c r="M32" s="12">
        <v>22.621780976904734</v>
      </c>
      <c r="N32" s="11">
        <v>1.5934225924806338</v>
      </c>
    </row>
    <row r="33" spans="1:14" ht="12.75">
      <c r="A33" s="7">
        <v>812</v>
      </c>
      <c r="B33" s="7">
        <v>17</v>
      </c>
      <c r="C33" s="7">
        <v>14</v>
      </c>
      <c r="D33" s="8" t="s">
        <v>54</v>
      </c>
      <c r="E33" s="8" t="s">
        <v>19</v>
      </c>
      <c r="F33" s="9">
        <f t="shared" si="0"/>
        <v>6536515</v>
      </c>
      <c r="G33" s="9">
        <v>4104199</v>
      </c>
      <c r="H33" s="10">
        <v>-13.202444002535001</v>
      </c>
      <c r="I33" s="11">
        <v>16.782295277948663</v>
      </c>
      <c r="J33" s="9">
        <v>1271131</v>
      </c>
      <c r="K33" s="10">
        <v>-4.294123316093272</v>
      </c>
      <c r="L33" s="9">
        <v>2432316</v>
      </c>
      <c r="M33" s="12">
        <v>85.21432422306899</v>
      </c>
      <c r="N33" s="11">
        <v>3.4602924868366634</v>
      </c>
    </row>
    <row r="34" spans="1:14" ht="12.75">
      <c r="A34" s="7"/>
      <c r="B34" s="7"/>
      <c r="C34" s="7"/>
      <c r="D34" s="8" t="s">
        <v>55</v>
      </c>
      <c r="E34" s="8"/>
      <c r="F34" s="9">
        <f t="shared" si="0"/>
        <v>6177708</v>
      </c>
      <c r="G34" s="9">
        <v>0</v>
      </c>
      <c r="H34" s="10">
        <v>0</v>
      </c>
      <c r="I34" s="11">
        <v>0</v>
      </c>
      <c r="J34" s="9">
        <v>0</v>
      </c>
      <c r="K34" s="10">
        <v>0</v>
      </c>
      <c r="L34" s="9">
        <v>6177708</v>
      </c>
      <c r="M34" s="12">
        <v>724.621274312327</v>
      </c>
      <c r="N34" s="11">
        <v>1.1352381196243346</v>
      </c>
    </row>
    <row r="35" spans="1:14" ht="12.75">
      <c r="A35" s="7">
        <v>1398</v>
      </c>
      <c r="B35" s="7">
        <v>18</v>
      </c>
      <c r="C35" s="7">
        <v>25</v>
      </c>
      <c r="D35" s="8" t="s">
        <v>56</v>
      </c>
      <c r="E35" s="8" t="s">
        <v>49</v>
      </c>
      <c r="F35" s="9">
        <f t="shared" si="0"/>
        <v>5969767</v>
      </c>
      <c r="G35" s="9">
        <v>4659585</v>
      </c>
      <c r="H35" s="10">
        <v>23.882597756992908</v>
      </c>
      <c r="I35" s="11">
        <v>2.420644269581743</v>
      </c>
      <c r="J35" s="9">
        <v>185192</v>
      </c>
      <c r="K35" s="10">
        <v>20.322519864986567</v>
      </c>
      <c r="L35" s="9">
        <v>1310182</v>
      </c>
      <c r="M35" s="12">
        <v>40.20799267167207</v>
      </c>
      <c r="N35" s="11">
        <v>11.484057520614256</v>
      </c>
    </row>
    <row r="36" spans="1:14" ht="12.75">
      <c r="A36" s="7"/>
      <c r="B36" s="7"/>
      <c r="C36" s="7"/>
      <c r="D36" s="8" t="s">
        <v>57</v>
      </c>
      <c r="E36" s="8"/>
      <c r="F36" s="9">
        <f t="shared" si="0"/>
        <v>5758739</v>
      </c>
      <c r="G36" s="9">
        <v>5351693</v>
      </c>
      <c r="H36" s="10">
        <v>23.8608235504594</v>
      </c>
      <c r="I36" s="11">
        <v>2.78149523443956</v>
      </c>
      <c r="J36" s="9">
        <v>885193</v>
      </c>
      <c r="K36" s="10">
        <v>16.9204453895838</v>
      </c>
      <c r="L36" s="9">
        <v>407046</v>
      </c>
      <c r="M36" s="12">
        <v>-70.51596304119187</v>
      </c>
      <c r="N36" s="11">
        <v>11.427980807937942</v>
      </c>
    </row>
    <row r="37" spans="1:14" ht="12.75">
      <c r="A37" s="7">
        <v>1132</v>
      </c>
      <c r="B37" s="7">
        <v>19</v>
      </c>
      <c r="C37" s="7">
        <v>20</v>
      </c>
      <c r="D37" s="8" t="s">
        <v>58</v>
      </c>
      <c r="E37" s="8" t="s">
        <v>49</v>
      </c>
      <c r="F37" s="9">
        <f t="shared" si="0"/>
        <v>5129165</v>
      </c>
      <c r="G37" s="9">
        <v>594458</v>
      </c>
      <c r="H37" s="10">
        <v>14.792807997633538</v>
      </c>
      <c r="I37" s="11">
        <v>14.822748589711809</v>
      </c>
      <c r="J37" s="9">
        <v>32661</v>
      </c>
      <c r="K37" s="10">
        <v>1.85554793233158</v>
      </c>
      <c r="L37" s="9">
        <v>4534707</v>
      </c>
      <c r="M37" s="12">
        <v>-39.91673391966554</v>
      </c>
      <c r="N37" s="11">
        <v>0.8828878057310222</v>
      </c>
    </row>
    <row r="38" spans="1:14" ht="12.75">
      <c r="A38" s="7">
        <v>2189</v>
      </c>
      <c r="B38" s="7">
        <v>20</v>
      </c>
      <c r="C38" s="7">
        <v>28</v>
      </c>
      <c r="D38" s="8" t="s">
        <v>59</v>
      </c>
      <c r="E38" s="8" t="s">
        <v>49</v>
      </c>
      <c r="F38" s="9">
        <f t="shared" si="0"/>
        <v>5117354</v>
      </c>
      <c r="G38" s="9">
        <v>4589191</v>
      </c>
      <c r="H38" s="10">
        <v>32.843635740483926</v>
      </c>
      <c r="I38" s="11">
        <v>1.7260714870781266</v>
      </c>
      <c r="J38" s="9">
        <v>19519</v>
      </c>
      <c r="K38" s="10">
        <v>490.232839283268</v>
      </c>
      <c r="L38" s="9">
        <v>528163</v>
      </c>
      <c r="M38" s="12">
        <v>35.170971778971534</v>
      </c>
      <c r="N38" s="11">
        <v>6.170244894696169</v>
      </c>
    </row>
    <row r="39" spans="1:14" ht="12.75">
      <c r="A39" s="7">
        <v>2519</v>
      </c>
      <c r="B39" s="7">
        <v>21</v>
      </c>
      <c r="C39" s="7">
        <v>24</v>
      </c>
      <c r="D39" s="8" t="s">
        <v>60</v>
      </c>
      <c r="E39" s="8" t="s">
        <v>49</v>
      </c>
      <c r="F39" s="9">
        <f t="shared" si="0"/>
        <v>4958115</v>
      </c>
      <c r="G39" s="9">
        <v>4529660</v>
      </c>
      <c r="H39" s="10">
        <v>45.445776602277874</v>
      </c>
      <c r="I39" s="11">
        <v>3.2497701742574665</v>
      </c>
      <c r="J39" s="9">
        <v>37517</v>
      </c>
      <c r="K39" s="10">
        <v>-22.8410423046122</v>
      </c>
      <c r="L39" s="9">
        <v>428455</v>
      </c>
      <c r="M39" s="12">
        <v>-36.44487033243492</v>
      </c>
      <c r="N39" s="11">
        <v>15.829787401234496</v>
      </c>
    </row>
    <row r="40" spans="1:14" ht="12.75">
      <c r="A40" s="7">
        <v>1376</v>
      </c>
      <c r="B40" s="7">
        <v>22</v>
      </c>
      <c r="C40" s="7">
        <v>27</v>
      </c>
      <c r="D40" s="8" t="s">
        <v>61</v>
      </c>
      <c r="E40" s="8" t="s">
        <v>62</v>
      </c>
      <c r="F40" s="9">
        <f t="shared" si="0"/>
        <v>4943614</v>
      </c>
      <c r="G40" s="9">
        <v>2958617</v>
      </c>
      <c r="H40" s="10">
        <v>-11.818847279323005</v>
      </c>
      <c r="I40" s="11">
        <v>11.950141674759037</v>
      </c>
      <c r="J40" s="9">
        <v>256887</v>
      </c>
      <c r="K40" s="10">
        <v>-0.882801196099613</v>
      </c>
      <c r="L40" s="9">
        <v>1984997</v>
      </c>
      <c r="M40" s="10">
        <v>7.576718303569494</v>
      </c>
      <c r="N40" s="11">
        <v>0.7984115727698474</v>
      </c>
    </row>
    <row r="41" spans="1:14" ht="12.75">
      <c r="A41" s="7">
        <v>3161</v>
      </c>
      <c r="B41" s="7">
        <v>23</v>
      </c>
      <c r="C41" s="7">
        <v>21</v>
      </c>
      <c r="D41" s="8" t="s">
        <v>63</v>
      </c>
      <c r="E41" s="8" t="s">
        <v>19</v>
      </c>
      <c r="F41" s="9">
        <f t="shared" si="0"/>
        <v>4641963</v>
      </c>
      <c r="G41" s="9">
        <v>3035449</v>
      </c>
      <c r="H41" s="10">
        <v>-12.189250892730746</v>
      </c>
      <c r="I41" s="11">
        <v>8.349886790356392</v>
      </c>
      <c r="J41" s="9">
        <v>48689</v>
      </c>
      <c r="K41" s="10">
        <v>181.01696870708665</v>
      </c>
      <c r="L41" s="9">
        <v>1606514</v>
      </c>
      <c r="M41" s="12">
        <v>26.50583150184304</v>
      </c>
      <c r="N41" s="11">
        <v>3.9335188668978063</v>
      </c>
    </row>
    <row r="42" spans="1:14" ht="12.75">
      <c r="A42" s="7">
        <v>2011</v>
      </c>
      <c r="B42" s="7">
        <v>24</v>
      </c>
      <c r="C42" s="7">
        <v>18</v>
      </c>
      <c r="D42" s="8" t="s">
        <v>64</v>
      </c>
      <c r="E42" s="8" t="s">
        <v>43</v>
      </c>
      <c r="F42" s="9">
        <f t="shared" si="0"/>
        <v>4629312</v>
      </c>
      <c r="G42" s="9">
        <v>3851697</v>
      </c>
      <c r="H42" s="10">
        <v>-29.06863959264611</v>
      </c>
      <c r="I42" s="11">
        <v>0.9685635301159469</v>
      </c>
      <c r="J42" s="9">
        <v>44055</v>
      </c>
      <c r="K42" s="10">
        <v>-31.789679037085023</v>
      </c>
      <c r="L42" s="9">
        <v>777615</v>
      </c>
      <c r="M42" s="12">
        <v>30.956150071236348</v>
      </c>
      <c r="N42" s="11">
        <v>1.3869725775852448</v>
      </c>
    </row>
    <row r="43" spans="1:14" ht="12.75">
      <c r="A43" s="7">
        <v>702</v>
      </c>
      <c r="B43" s="7">
        <v>25</v>
      </c>
      <c r="C43" s="7">
        <v>26</v>
      </c>
      <c r="D43" s="8" t="s">
        <v>65</v>
      </c>
      <c r="E43" s="8" t="s">
        <v>51</v>
      </c>
      <c r="F43" s="9">
        <f t="shared" si="0"/>
        <v>4346685</v>
      </c>
      <c r="G43" s="9">
        <v>2355280</v>
      </c>
      <c r="H43" s="10">
        <v>22.867933977420922</v>
      </c>
      <c r="I43" s="11">
        <v>1.9742657892152047</v>
      </c>
      <c r="J43" s="9">
        <v>191613</v>
      </c>
      <c r="K43" s="10">
        <v>-9.887696460604936</v>
      </c>
      <c r="L43" s="9">
        <v>1991405</v>
      </c>
      <c r="M43" s="12">
        <v>58.14214810403018</v>
      </c>
      <c r="N43" s="11">
        <v>1.3150037587818475</v>
      </c>
    </row>
    <row r="44" spans="1:14" ht="12.75">
      <c r="A44" s="7">
        <v>880</v>
      </c>
      <c r="B44" s="7">
        <v>26</v>
      </c>
      <c r="C44" s="7">
        <v>23</v>
      </c>
      <c r="D44" s="8" t="s">
        <v>66</v>
      </c>
      <c r="E44" s="8" t="s">
        <v>67</v>
      </c>
      <c r="F44" s="9">
        <f t="shared" si="0"/>
        <v>4097731</v>
      </c>
      <c r="G44" s="9">
        <v>3764137</v>
      </c>
      <c r="H44" s="10">
        <v>69.98090268134347</v>
      </c>
      <c r="I44" s="11">
        <v>3.793476341187443</v>
      </c>
      <c r="J44" s="9">
        <v>38873</v>
      </c>
      <c r="K44" s="10">
        <v>1.1843406736117355</v>
      </c>
      <c r="L44" s="9">
        <v>333594</v>
      </c>
      <c r="M44" s="12">
        <v>2.28897154193586</v>
      </c>
      <c r="N44" s="11">
        <v>8.53070692557841</v>
      </c>
    </row>
    <row r="45" spans="1:14" ht="12.75">
      <c r="A45" s="7">
        <v>646</v>
      </c>
      <c r="B45" s="7">
        <v>27</v>
      </c>
      <c r="C45" s="7">
        <v>30</v>
      </c>
      <c r="D45" s="8" t="s">
        <v>68</v>
      </c>
      <c r="E45" s="8" t="s">
        <v>38</v>
      </c>
      <c r="F45" s="9">
        <f t="shared" si="0"/>
        <v>4088131</v>
      </c>
      <c r="G45" s="9">
        <v>2532997</v>
      </c>
      <c r="H45" s="10">
        <v>5.246806754916534</v>
      </c>
      <c r="I45" s="11">
        <v>1.828823060680944</v>
      </c>
      <c r="J45" s="9">
        <v>336970</v>
      </c>
      <c r="K45" s="10">
        <v>7.233666094891997</v>
      </c>
      <c r="L45" s="9">
        <v>1555134</v>
      </c>
      <c r="M45" s="12">
        <v>31.129700974154918</v>
      </c>
      <c r="N45" s="11">
        <v>2.049415748340967</v>
      </c>
    </row>
    <row r="46" spans="1:14" ht="12.75">
      <c r="A46" s="7">
        <v>704</v>
      </c>
      <c r="B46" s="7">
        <v>28</v>
      </c>
      <c r="C46" s="7">
        <v>32</v>
      </c>
      <c r="D46" s="8" t="s">
        <v>69</v>
      </c>
      <c r="E46" s="8" t="s">
        <v>51</v>
      </c>
      <c r="F46" s="9">
        <f t="shared" si="0"/>
        <v>3935937</v>
      </c>
      <c r="G46" s="9">
        <v>2004755</v>
      </c>
      <c r="H46" s="10">
        <v>-1.8087519910034167</v>
      </c>
      <c r="I46" s="11">
        <v>5.7410038657964</v>
      </c>
      <c r="J46" s="9">
        <v>136404</v>
      </c>
      <c r="K46" s="9">
        <v>22.52003017979988</v>
      </c>
      <c r="L46" s="9">
        <v>1931182</v>
      </c>
      <c r="M46" s="12">
        <v>39.89784290757253</v>
      </c>
      <c r="N46" s="11">
        <v>1.1726644071404848</v>
      </c>
    </row>
    <row r="47" spans="1:14" ht="12.75">
      <c r="A47" s="7">
        <v>991</v>
      </c>
      <c r="B47" s="7">
        <v>29</v>
      </c>
      <c r="C47" s="7">
        <v>29</v>
      </c>
      <c r="D47" s="8" t="s">
        <v>70</v>
      </c>
      <c r="E47" s="8" t="s">
        <v>49</v>
      </c>
      <c r="F47" s="9">
        <f t="shared" si="0"/>
        <v>3495410</v>
      </c>
      <c r="G47" s="9">
        <v>1168043</v>
      </c>
      <c r="H47" s="10">
        <v>-53.7629002894837</v>
      </c>
      <c r="I47" s="11">
        <v>21.206853402247816</v>
      </c>
      <c r="J47" s="9">
        <v>57942</v>
      </c>
      <c r="K47" s="10">
        <v>-45.42988726541567</v>
      </c>
      <c r="L47" s="9">
        <v>2327367</v>
      </c>
      <c r="M47" s="12">
        <v>35.95934364249324</v>
      </c>
      <c r="N47" s="11">
        <v>4.015772419217079</v>
      </c>
    </row>
    <row r="48" spans="1:14" ht="12.75">
      <c r="A48" s="7">
        <v>2782</v>
      </c>
      <c r="B48" s="7">
        <v>30</v>
      </c>
      <c r="C48" s="7">
        <v>33</v>
      </c>
      <c r="D48" s="8" t="s">
        <v>71</v>
      </c>
      <c r="E48" s="8" t="s">
        <v>49</v>
      </c>
      <c r="F48" s="9">
        <f t="shared" si="0"/>
        <v>3465058</v>
      </c>
      <c r="G48" s="9">
        <v>3009681</v>
      </c>
      <c r="H48" s="10">
        <v>69.29253532035573</v>
      </c>
      <c r="I48" s="11">
        <v>10.306516013324918</v>
      </c>
      <c r="J48" s="9">
        <v>36741</v>
      </c>
      <c r="K48" s="10">
        <v>45.693552222789535</v>
      </c>
      <c r="L48" s="9">
        <v>455377</v>
      </c>
      <c r="M48" s="12">
        <v>-0.26675719182207425</v>
      </c>
      <c r="N48" s="11">
        <v>11.564574327184877</v>
      </c>
    </row>
    <row r="49" spans="1:14" ht="12.75">
      <c r="A49" s="7">
        <v>2638</v>
      </c>
      <c r="B49" s="7">
        <v>31</v>
      </c>
      <c r="C49" s="7">
        <v>31</v>
      </c>
      <c r="D49" s="8" t="s">
        <v>72</v>
      </c>
      <c r="E49" s="8" t="s">
        <v>49</v>
      </c>
      <c r="F49" s="9">
        <f t="shared" si="0"/>
        <v>3214446</v>
      </c>
      <c r="G49" s="9">
        <v>556031</v>
      </c>
      <c r="H49" s="10">
        <v>49.363494481098414</v>
      </c>
      <c r="I49" s="11">
        <v>0.2337915863737005</v>
      </c>
      <c r="J49" s="9">
        <v>184582</v>
      </c>
      <c r="K49" s="10">
        <v>182.0888223220025</v>
      </c>
      <c r="L49" s="9">
        <v>2658415</v>
      </c>
      <c r="M49" s="12">
        <v>68.92951121668088</v>
      </c>
      <c r="N49" s="11">
        <v>3.6287290910975982</v>
      </c>
    </row>
    <row r="50" spans="1:14" ht="12.75">
      <c r="A50" s="7">
        <v>1809</v>
      </c>
      <c r="B50" s="7">
        <v>32</v>
      </c>
      <c r="C50" s="7">
        <v>37</v>
      </c>
      <c r="D50" s="8" t="s">
        <v>73</v>
      </c>
      <c r="E50" s="8" t="s">
        <v>74</v>
      </c>
      <c r="F50" s="9">
        <f t="shared" si="0"/>
        <v>2734274</v>
      </c>
      <c r="G50" s="9">
        <v>1837127</v>
      </c>
      <c r="H50" s="10">
        <v>22.211401129693975</v>
      </c>
      <c r="I50" s="11">
        <v>2.914786001882382</v>
      </c>
      <c r="J50" s="9">
        <v>141535</v>
      </c>
      <c r="K50" s="10">
        <v>-17.362923519659475</v>
      </c>
      <c r="L50" s="9">
        <v>897147</v>
      </c>
      <c r="M50" s="12">
        <v>37.342873807632074</v>
      </c>
      <c r="N50" s="11">
        <v>9.48076503967261</v>
      </c>
    </row>
    <row r="51" spans="1:14" ht="12.75">
      <c r="A51" s="7">
        <v>2995</v>
      </c>
      <c r="B51" s="7">
        <v>33</v>
      </c>
      <c r="C51" s="7">
        <v>36</v>
      </c>
      <c r="D51" s="8" t="s">
        <v>75</v>
      </c>
      <c r="E51" s="8" t="s">
        <v>24</v>
      </c>
      <c r="F51" s="9">
        <f t="shared" si="0"/>
        <v>2654151</v>
      </c>
      <c r="G51" s="9">
        <v>1710262</v>
      </c>
      <c r="H51" s="10">
        <v>10.871811627179603</v>
      </c>
      <c r="I51" s="11">
        <v>0.6095594307369282</v>
      </c>
      <c r="J51" s="9">
        <v>207330</v>
      </c>
      <c r="K51" s="10">
        <v>68.80663730087846</v>
      </c>
      <c r="L51" s="9">
        <v>943889</v>
      </c>
      <c r="M51" s="12">
        <v>40.27472707115321</v>
      </c>
      <c r="N51" s="11">
        <v>0.19888556414350214</v>
      </c>
    </row>
    <row r="52" spans="1:14" ht="12.75">
      <c r="A52" s="7">
        <v>2436</v>
      </c>
      <c r="B52" s="7">
        <v>34</v>
      </c>
      <c r="C52" s="7">
        <v>35</v>
      </c>
      <c r="D52" s="8" t="s">
        <v>76</v>
      </c>
      <c r="E52" s="8" t="s">
        <v>49</v>
      </c>
      <c r="F52" s="9">
        <f t="shared" si="0"/>
        <v>2647143</v>
      </c>
      <c r="G52" s="9">
        <v>1481729</v>
      </c>
      <c r="H52" s="10">
        <v>8.103874576569847</v>
      </c>
      <c r="I52" s="11">
        <v>2.7888051530044216</v>
      </c>
      <c r="J52" s="9">
        <v>22750</v>
      </c>
      <c r="K52" s="10">
        <v>41.92139737729748</v>
      </c>
      <c r="L52" s="9">
        <v>1165414</v>
      </c>
      <c r="M52" s="12">
        <v>35.36011001506435</v>
      </c>
      <c r="N52" s="11">
        <v>4.576959387151369</v>
      </c>
    </row>
    <row r="53" spans="1:14" ht="12.75">
      <c r="A53" s="7">
        <v>385</v>
      </c>
      <c r="B53" s="7">
        <v>35</v>
      </c>
      <c r="C53" s="7">
        <v>34</v>
      </c>
      <c r="D53" s="8" t="s">
        <v>77</v>
      </c>
      <c r="E53" s="8" t="s">
        <v>24</v>
      </c>
      <c r="F53" s="9">
        <f t="shared" si="0"/>
        <v>2638940</v>
      </c>
      <c r="G53" s="9">
        <v>2210394</v>
      </c>
      <c r="H53" s="10">
        <v>38.96386640471268</v>
      </c>
      <c r="I53" s="11">
        <v>3.1083524561599614</v>
      </c>
      <c r="J53" s="9">
        <v>117774</v>
      </c>
      <c r="K53" s="10">
        <v>25.61220136491455</v>
      </c>
      <c r="L53" s="9">
        <v>428546</v>
      </c>
      <c r="M53" s="12">
        <v>27.105769715592437</v>
      </c>
      <c r="N53" s="11">
        <v>4.981874217043779</v>
      </c>
    </row>
    <row r="54" spans="1:14" ht="12.75">
      <c r="A54" s="7"/>
      <c r="B54" s="7"/>
      <c r="C54" s="7"/>
      <c r="D54" s="8" t="s">
        <v>78</v>
      </c>
      <c r="E54" s="8"/>
      <c r="F54" s="9">
        <f t="shared" si="0"/>
        <v>2592474</v>
      </c>
      <c r="G54" s="9">
        <v>1950207</v>
      </c>
      <c r="H54" s="10">
        <v>-27.542217968514304</v>
      </c>
      <c r="I54" s="11">
        <v>13.570208552893407</v>
      </c>
      <c r="J54" s="9">
        <v>62086</v>
      </c>
      <c r="K54" s="10">
        <v>-50.67097830145955</v>
      </c>
      <c r="L54" s="9">
        <v>642267</v>
      </c>
      <c r="M54" s="12">
        <v>-50.32315200829151</v>
      </c>
      <c r="N54" s="11">
        <v>25.435706324881586</v>
      </c>
    </row>
    <row r="55" spans="1:14" ht="12.75">
      <c r="A55" s="7">
        <v>917</v>
      </c>
      <c r="B55" s="7">
        <v>36</v>
      </c>
      <c r="C55" s="7">
        <v>40</v>
      </c>
      <c r="D55" s="8" t="s">
        <v>79</v>
      </c>
      <c r="E55" s="8" t="s">
        <v>24</v>
      </c>
      <c r="F55" s="9">
        <f t="shared" si="0"/>
        <v>2176450</v>
      </c>
      <c r="G55" s="9">
        <v>1939734</v>
      </c>
      <c r="H55" s="10">
        <v>-6.302096415804932</v>
      </c>
      <c r="I55" s="11">
        <v>2.4346889226558104</v>
      </c>
      <c r="J55" s="9">
        <v>32162</v>
      </c>
      <c r="K55" s="10">
        <v>-13.543010752324111</v>
      </c>
      <c r="L55" s="9">
        <v>236716</v>
      </c>
      <c r="M55" s="12">
        <v>-9.261452715264282</v>
      </c>
      <c r="N55" s="11">
        <v>0.2006813045971196</v>
      </c>
    </row>
    <row r="56" spans="1:14" ht="12.75">
      <c r="A56" s="7">
        <v>1626</v>
      </c>
      <c r="B56" s="7">
        <v>37</v>
      </c>
      <c r="C56" s="7">
        <v>45</v>
      </c>
      <c r="D56" s="8" t="s">
        <v>80</v>
      </c>
      <c r="E56" s="8" t="s">
        <v>35</v>
      </c>
      <c r="F56" s="9">
        <f t="shared" si="0"/>
        <v>1905195</v>
      </c>
      <c r="G56" s="9">
        <v>1770224</v>
      </c>
      <c r="H56" s="10">
        <v>-0.48799682951026124</v>
      </c>
      <c r="I56" s="11">
        <v>0.7237834594224761</v>
      </c>
      <c r="J56" s="9">
        <v>3572</v>
      </c>
      <c r="K56" s="10">
        <v>-34.18094710997218</v>
      </c>
      <c r="L56" s="9">
        <v>134971</v>
      </c>
      <c r="M56" s="12">
        <v>-22.57951644821751</v>
      </c>
      <c r="N56" s="11">
        <v>6.564072743383662</v>
      </c>
    </row>
    <row r="57" spans="1:14" ht="12.75">
      <c r="A57" s="7">
        <v>2997</v>
      </c>
      <c r="B57" s="7">
        <v>38</v>
      </c>
      <c r="C57" s="7">
        <v>19</v>
      </c>
      <c r="D57" s="8" t="s">
        <v>81</v>
      </c>
      <c r="E57" s="8" t="s">
        <v>35</v>
      </c>
      <c r="F57" s="9">
        <f t="shared" si="0"/>
        <v>1774781</v>
      </c>
      <c r="G57" s="9">
        <v>1395891</v>
      </c>
      <c r="H57" s="10">
        <v>-6.850742015797449</v>
      </c>
      <c r="I57" s="11">
        <v>17.77074153490893</v>
      </c>
      <c r="J57" s="9">
        <v>1297</v>
      </c>
      <c r="K57" s="10">
        <v>867.9104412842504</v>
      </c>
      <c r="L57" s="9">
        <v>378890</v>
      </c>
      <c r="M57" s="12">
        <v>133.82786753724437</v>
      </c>
      <c r="N57" s="11">
        <v>5.241017791849862</v>
      </c>
    </row>
    <row r="58" spans="1:14" ht="12.75">
      <c r="A58" s="7">
        <v>1284</v>
      </c>
      <c r="B58" s="7">
        <v>39</v>
      </c>
      <c r="C58" s="7">
        <v>46</v>
      </c>
      <c r="D58" s="8" t="s">
        <v>82</v>
      </c>
      <c r="E58" s="8" t="s">
        <v>24</v>
      </c>
      <c r="F58" s="9">
        <f t="shared" si="0"/>
        <v>1769707</v>
      </c>
      <c r="G58" s="9">
        <v>1523154</v>
      </c>
      <c r="H58" s="10">
        <v>93.91995722223501</v>
      </c>
      <c r="I58" s="11">
        <v>0</v>
      </c>
      <c r="J58" s="9">
        <v>29023</v>
      </c>
      <c r="K58" s="10">
        <v>-26.02401039874534</v>
      </c>
      <c r="L58" s="9">
        <v>246553</v>
      </c>
      <c r="M58" s="12">
        <v>80.03797144839169</v>
      </c>
      <c r="N58" s="11">
        <v>0.2649590628135012</v>
      </c>
    </row>
    <row r="59" spans="1:14" ht="12.75">
      <c r="A59" s="7">
        <v>1743</v>
      </c>
      <c r="B59" s="7">
        <v>40</v>
      </c>
      <c r="C59" s="7">
        <v>42</v>
      </c>
      <c r="D59" s="8" t="s">
        <v>83</v>
      </c>
      <c r="E59" s="8" t="s">
        <v>19</v>
      </c>
      <c r="F59" s="9">
        <f t="shared" si="0"/>
        <v>1656651</v>
      </c>
      <c r="G59" s="9">
        <v>1405950</v>
      </c>
      <c r="H59" s="10">
        <v>11.422124973153016</v>
      </c>
      <c r="I59" s="11">
        <v>3.4371683968694953</v>
      </c>
      <c r="J59" s="9">
        <v>58220</v>
      </c>
      <c r="K59" s="10">
        <v>-46.39980113933658</v>
      </c>
      <c r="L59" s="9">
        <v>250701</v>
      </c>
      <c r="M59" s="12">
        <v>11.032818105319102</v>
      </c>
      <c r="N59" s="11">
        <v>2.9738568415349187</v>
      </c>
    </row>
    <row r="60" spans="1:14" ht="12.75">
      <c r="A60" s="7">
        <v>655</v>
      </c>
      <c r="B60" s="7">
        <v>41</v>
      </c>
      <c r="C60" s="7">
        <v>52</v>
      </c>
      <c r="D60" s="8" t="s">
        <v>84</v>
      </c>
      <c r="E60" s="8" t="s">
        <v>35</v>
      </c>
      <c r="F60" s="9">
        <f t="shared" si="0"/>
        <v>1614725</v>
      </c>
      <c r="G60" s="9">
        <v>1480046</v>
      </c>
      <c r="H60" s="10">
        <v>274.3066690270164</v>
      </c>
      <c r="I60" s="11">
        <v>0</v>
      </c>
      <c r="J60" s="9">
        <v>850</v>
      </c>
      <c r="K60" s="10" t="s">
        <v>46</v>
      </c>
      <c r="L60" s="9">
        <v>134679</v>
      </c>
      <c r="M60" s="12">
        <v>384.3174626006904</v>
      </c>
      <c r="N60" s="11">
        <v>0</v>
      </c>
    </row>
    <row r="61" spans="1:14" ht="12.75">
      <c r="A61" s="7">
        <v>2964</v>
      </c>
      <c r="B61" s="7">
        <v>42</v>
      </c>
      <c r="C61" s="7">
        <v>44</v>
      </c>
      <c r="D61" s="8" t="s">
        <v>85</v>
      </c>
      <c r="E61" s="8" t="s">
        <v>35</v>
      </c>
      <c r="F61" s="9">
        <f t="shared" si="0"/>
        <v>1374681</v>
      </c>
      <c r="G61" s="9">
        <v>756181</v>
      </c>
      <c r="H61" s="10">
        <v>-0.8757809407204874</v>
      </c>
      <c r="I61" s="11">
        <v>20.12082530507386</v>
      </c>
      <c r="J61" s="9">
        <v>98416</v>
      </c>
      <c r="K61" s="10">
        <v>4.2387781472637664</v>
      </c>
      <c r="L61" s="9">
        <v>618500</v>
      </c>
      <c r="M61" s="12">
        <v>51.08286229352823</v>
      </c>
      <c r="N61" s="11">
        <v>2.962430693053773</v>
      </c>
    </row>
    <row r="62" spans="1:14" ht="12.75">
      <c r="A62" s="7">
        <v>1701</v>
      </c>
      <c r="B62" s="7">
        <v>43</v>
      </c>
      <c r="C62" s="7">
        <v>39</v>
      </c>
      <c r="D62" s="8" t="s">
        <v>86</v>
      </c>
      <c r="E62" s="8" t="s">
        <v>32</v>
      </c>
      <c r="F62" s="9">
        <f t="shared" si="0"/>
        <v>1363406</v>
      </c>
      <c r="G62" s="9">
        <v>1030021</v>
      </c>
      <c r="H62" s="10">
        <v>26.843628392686707</v>
      </c>
      <c r="I62" s="11">
        <v>0.5171073282627068</v>
      </c>
      <c r="J62" s="9">
        <v>91634</v>
      </c>
      <c r="K62" s="10">
        <v>56.28133847159871</v>
      </c>
      <c r="L62" s="9">
        <v>333385</v>
      </c>
      <c r="M62" s="12">
        <v>5.999039797530817</v>
      </c>
      <c r="N62" s="11">
        <v>1.2646044039033926</v>
      </c>
    </row>
    <row r="63" spans="1:14" ht="12.75">
      <c r="A63" s="7">
        <v>153</v>
      </c>
      <c r="B63" s="7">
        <v>44</v>
      </c>
      <c r="C63" s="7">
        <v>47</v>
      </c>
      <c r="D63" s="8" t="s">
        <v>87</v>
      </c>
      <c r="E63" s="8" t="s">
        <v>19</v>
      </c>
      <c r="F63" s="9">
        <f t="shared" si="0"/>
        <v>1252937</v>
      </c>
      <c r="G63" s="9">
        <v>904089</v>
      </c>
      <c r="H63" s="10">
        <v>-28.135743304521988</v>
      </c>
      <c r="I63" s="11">
        <v>7.570309680545773</v>
      </c>
      <c r="J63" s="9">
        <v>93061</v>
      </c>
      <c r="K63" s="10">
        <v>7.010947058472346</v>
      </c>
      <c r="L63" s="9">
        <v>348848</v>
      </c>
      <c r="M63" s="12">
        <v>7.859221034601102</v>
      </c>
      <c r="N63" s="11">
        <v>7.588464982224884</v>
      </c>
    </row>
    <row r="64" spans="1:14" ht="12.75">
      <c r="A64" s="7">
        <v>1293</v>
      </c>
      <c r="B64" s="7">
        <v>45</v>
      </c>
      <c r="C64" s="7">
        <v>38</v>
      </c>
      <c r="D64" s="8" t="s">
        <v>88</v>
      </c>
      <c r="E64" s="8" t="s">
        <v>19</v>
      </c>
      <c r="F64" s="9">
        <f t="shared" si="0"/>
        <v>1243435</v>
      </c>
      <c r="G64" s="9">
        <v>562972</v>
      </c>
      <c r="H64" s="10">
        <v>13.924122356138058</v>
      </c>
      <c r="I64" s="11">
        <v>2.079735062938206</v>
      </c>
      <c r="J64" s="9">
        <v>23730</v>
      </c>
      <c r="K64" s="10">
        <v>-63.61489749821961</v>
      </c>
      <c r="L64" s="9">
        <v>680463</v>
      </c>
      <c r="M64" s="12">
        <v>39.44799772116671</v>
      </c>
      <c r="N64" s="11">
        <v>2.585734225689847</v>
      </c>
    </row>
    <row r="65" spans="1:14" ht="12.75">
      <c r="A65" s="7">
        <v>784</v>
      </c>
      <c r="B65" s="7">
        <v>46</v>
      </c>
      <c r="C65" s="7">
        <v>51</v>
      </c>
      <c r="D65" s="8" t="s">
        <v>89</v>
      </c>
      <c r="E65" s="8" t="s">
        <v>43</v>
      </c>
      <c r="F65" s="9">
        <f t="shared" si="0"/>
        <v>1162514</v>
      </c>
      <c r="G65" s="9">
        <v>814014</v>
      </c>
      <c r="H65" s="10">
        <v>25.456041822067327</v>
      </c>
      <c r="I65" s="11">
        <v>2.377206069298999</v>
      </c>
      <c r="J65" s="9">
        <v>37561</v>
      </c>
      <c r="K65" s="10">
        <v>421.82550702669823</v>
      </c>
      <c r="L65" s="9">
        <v>348500</v>
      </c>
      <c r="M65" s="12">
        <v>75.66763783734739</v>
      </c>
      <c r="N65" s="11">
        <v>2.308983929337299</v>
      </c>
    </row>
    <row r="66" spans="1:14" ht="12.75">
      <c r="A66" s="7">
        <v>2364</v>
      </c>
      <c r="B66" s="7">
        <v>47</v>
      </c>
      <c r="C66" s="7">
        <v>48</v>
      </c>
      <c r="D66" s="8" t="s">
        <v>90</v>
      </c>
      <c r="E66" s="8" t="s">
        <v>35</v>
      </c>
      <c r="F66" s="9">
        <f t="shared" si="0"/>
        <v>1134619</v>
      </c>
      <c r="G66" s="9">
        <v>881931</v>
      </c>
      <c r="H66" s="10">
        <v>-14.971327090980571</v>
      </c>
      <c r="I66" s="11">
        <v>5.150147663306153</v>
      </c>
      <c r="J66" s="9">
        <v>16194</v>
      </c>
      <c r="K66" s="10">
        <v>218.34086883854118</v>
      </c>
      <c r="L66" s="9">
        <v>252688</v>
      </c>
      <c r="M66" s="12">
        <v>108.45405048671837</v>
      </c>
      <c r="N66" s="11">
        <v>0.7084729911863288</v>
      </c>
    </row>
    <row r="67" spans="1:14" ht="12.75">
      <c r="A67" s="7">
        <v>2539</v>
      </c>
      <c r="B67" s="7">
        <v>48</v>
      </c>
      <c r="C67" s="7">
        <v>41</v>
      </c>
      <c r="D67" s="8" t="s">
        <v>91</v>
      </c>
      <c r="E67" s="8" t="s">
        <v>32</v>
      </c>
      <c r="F67" s="9">
        <f t="shared" si="0"/>
        <v>1127421</v>
      </c>
      <c r="G67" s="9">
        <v>815711</v>
      </c>
      <c r="H67" s="10">
        <v>-69.74080644096033</v>
      </c>
      <c r="I67" s="11">
        <v>8.033773484500005</v>
      </c>
      <c r="J67" s="9">
        <v>69688</v>
      </c>
      <c r="K67" s="10">
        <v>-70.70972839808546</v>
      </c>
      <c r="L67" s="9">
        <v>311710</v>
      </c>
      <c r="M67" s="12">
        <v>-50.02244668911335</v>
      </c>
      <c r="N67" s="11">
        <v>3.9278295228291222</v>
      </c>
    </row>
    <row r="68" spans="1:14" ht="12.75">
      <c r="A68" s="7">
        <v>1441</v>
      </c>
      <c r="B68" s="7">
        <v>49</v>
      </c>
      <c r="C68" s="7">
        <v>43</v>
      </c>
      <c r="D68" s="8" t="s">
        <v>92</v>
      </c>
      <c r="E68" s="8" t="s">
        <v>19</v>
      </c>
      <c r="F68" s="9">
        <f aca="true" t="shared" si="1" ref="F68:F89">G68+L68</f>
        <v>1007189</v>
      </c>
      <c r="G68" s="9">
        <v>924164</v>
      </c>
      <c r="H68" s="10">
        <v>-11.367838756453331</v>
      </c>
      <c r="I68" s="11">
        <v>8.422813338565387</v>
      </c>
      <c r="J68" s="9">
        <v>0</v>
      </c>
      <c r="K68" s="10">
        <v>-99.99999979591837</v>
      </c>
      <c r="L68" s="9">
        <v>83025</v>
      </c>
      <c r="M68" s="12">
        <v>59.546869595295746</v>
      </c>
      <c r="N68" s="11">
        <v>52.74050967958607</v>
      </c>
    </row>
    <row r="69" spans="1:14" ht="12.75">
      <c r="A69" s="7">
        <v>875</v>
      </c>
      <c r="B69" s="7">
        <v>50</v>
      </c>
      <c r="C69" s="7">
        <v>49</v>
      </c>
      <c r="D69" s="8" t="s">
        <v>93</v>
      </c>
      <c r="E69" s="8" t="s">
        <v>43</v>
      </c>
      <c r="F69" s="9">
        <f t="shared" si="1"/>
        <v>993390</v>
      </c>
      <c r="G69" s="9">
        <v>874776</v>
      </c>
      <c r="H69" s="10">
        <v>34.800544271353665</v>
      </c>
      <c r="I69" s="11">
        <v>0.7231475302673331</v>
      </c>
      <c r="J69" s="9">
        <v>69932</v>
      </c>
      <c r="K69" s="10">
        <v>-3.491485192190507</v>
      </c>
      <c r="L69" s="9">
        <v>118614</v>
      </c>
      <c r="M69" s="12">
        <v>-5.495888839314169</v>
      </c>
      <c r="N69" s="11">
        <v>1.0428485617032637</v>
      </c>
    </row>
    <row r="70" spans="1:14" ht="12.75">
      <c r="A70" s="7">
        <v>709</v>
      </c>
      <c r="B70" s="7">
        <v>51</v>
      </c>
      <c r="C70" s="7">
        <v>53</v>
      </c>
      <c r="D70" s="8" t="s">
        <v>94</v>
      </c>
      <c r="E70" s="8" t="s">
        <v>74</v>
      </c>
      <c r="F70" s="9">
        <f t="shared" si="1"/>
        <v>937069</v>
      </c>
      <c r="G70" s="9">
        <v>705053</v>
      </c>
      <c r="H70" s="10">
        <v>26.363548380154285</v>
      </c>
      <c r="I70" s="11">
        <v>0.014890279908899849</v>
      </c>
      <c r="J70" s="9">
        <v>0</v>
      </c>
      <c r="K70" s="10">
        <v>0</v>
      </c>
      <c r="L70" s="9">
        <v>232016</v>
      </c>
      <c r="M70" s="12">
        <v>88.05449962310642</v>
      </c>
      <c r="N70" s="11">
        <v>0.4500890309570292</v>
      </c>
    </row>
    <row r="71" spans="1:14" ht="12.75">
      <c r="A71" s="7">
        <v>537</v>
      </c>
      <c r="B71" s="7">
        <v>52</v>
      </c>
      <c r="C71" s="7">
        <v>54</v>
      </c>
      <c r="D71" s="8" t="s">
        <v>95</v>
      </c>
      <c r="E71" s="8" t="s">
        <v>74</v>
      </c>
      <c r="F71" s="9">
        <f t="shared" si="1"/>
        <v>900383</v>
      </c>
      <c r="G71" s="9">
        <v>770504</v>
      </c>
      <c r="H71" s="10">
        <v>-8.321682731606032</v>
      </c>
      <c r="I71" s="11">
        <v>3.339020473705339</v>
      </c>
      <c r="J71" s="9">
        <v>210419</v>
      </c>
      <c r="K71" s="10">
        <v>-6.502052858865942</v>
      </c>
      <c r="L71" s="9">
        <v>129879</v>
      </c>
      <c r="M71" s="12">
        <v>-2.1862903104336433</v>
      </c>
      <c r="N71" s="11">
        <v>5.950208550573514</v>
      </c>
    </row>
    <row r="72" spans="1:14" ht="12.75">
      <c r="A72" s="7">
        <v>2227</v>
      </c>
      <c r="B72" s="7">
        <v>53</v>
      </c>
      <c r="C72" s="7">
        <v>17</v>
      </c>
      <c r="D72" s="8" t="s">
        <v>96</v>
      </c>
      <c r="E72" s="8" t="s">
        <v>19</v>
      </c>
      <c r="F72" s="9">
        <f t="shared" si="1"/>
        <v>889464</v>
      </c>
      <c r="G72" s="9">
        <v>95100</v>
      </c>
      <c r="H72" s="10">
        <v>-72.2469467263735</v>
      </c>
      <c r="I72" s="11">
        <v>63.873820485937</v>
      </c>
      <c r="J72" s="9">
        <v>3801</v>
      </c>
      <c r="K72" s="10">
        <v>-84.52298546013589</v>
      </c>
      <c r="L72" s="9">
        <v>794364</v>
      </c>
      <c r="M72" s="12">
        <v>-22.920012303858734</v>
      </c>
      <c r="N72" s="11">
        <v>19.4883671431974</v>
      </c>
    </row>
    <row r="73" spans="1:14" ht="12.75">
      <c r="A73" s="7">
        <v>1788</v>
      </c>
      <c r="B73" s="7">
        <v>54</v>
      </c>
      <c r="C73" s="7">
        <v>60</v>
      </c>
      <c r="D73" s="8" t="s">
        <v>97</v>
      </c>
      <c r="E73" s="8" t="s">
        <v>43</v>
      </c>
      <c r="F73" s="9">
        <f t="shared" si="1"/>
        <v>797678</v>
      </c>
      <c r="G73" s="9">
        <v>313620</v>
      </c>
      <c r="H73" s="10">
        <v>48.740105572158186</v>
      </c>
      <c r="I73" s="11">
        <v>0.6909392594093767</v>
      </c>
      <c r="J73" s="9">
        <v>37231</v>
      </c>
      <c r="K73" s="10">
        <v>-32.65623586808978</v>
      </c>
      <c r="L73" s="9">
        <v>484058</v>
      </c>
      <c r="M73" s="12">
        <v>20.12288786482335</v>
      </c>
      <c r="N73" s="11">
        <v>0.257157339905132</v>
      </c>
    </row>
    <row r="74" spans="1:14" ht="12.75">
      <c r="A74" s="7">
        <v>842</v>
      </c>
      <c r="B74" s="7">
        <v>55</v>
      </c>
      <c r="C74" s="7">
        <v>59</v>
      </c>
      <c r="D74" s="8" t="s">
        <v>98</v>
      </c>
      <c r="E74" s="8" t="s">
        <v>99</v>
      </c>
      <c r="F74" s="9">
        <f t="shared" si="1"/>
        <v>760760</v>
      </c>
      <c r="G74" s="9">
        <v>717381</v>
      </c>
      <c r="H74" s="10">
        <v>-4.029939599065687</v>
      </c>
      <c r="I74" s="11">
        <v>6.594664270926917</v>
      </c>
      <c r="J74" s="9">
        <v>133517</v>
      </c>
      <c r="K74" s="10">
        <v>7.576099392432957</v>
      </c>
      <c r="L74" s="9">
        <v>43379</v>
      </c>
      <c r="M74" s="12">
        <v>92.28280141843972</v>
      </c>
      <c r="N74" s="11">
        <v>1.766344346565819</v>
      </c>
    </row>
    <row r="75" spans="1:14" ht="12.75">
      <c r="A75" s="7">
        <v>1071</v>
      </c>
      <c r="B75" s="7">
        <v>56</v>
      </c>
      <c r="C75" s="7">
        <v>57</v>
      </c>
      <c r="D75" s="8" t="s">
        <v>100</v>
      </c>
      <c r="E75" s="8" t="s">
        <v>101</v>
      </c>
      <c r="F75" s="9">
        <f t="shared" si="1"/>
        <v>753009</v>
      </c>
      <c r="G75" s="9">
        <v>430922</v>
      </c>
      <c r="H75" s="10">
        <v>-34.55290479748211</v>
      </c>
      <c r="I75" s="11">
        <v>4.3443516325447895</v>
      </c>
      <c r="J75" s="9">
        <v>25640</v>
      </c>
      <c r="K75" s="10">
        <v>148.47368929659137</v>
      </c>
      <c r="L75" s="9">
        <v>322087</v>
      </c>
      <c r="M75" s="12">
        <v>30.26458407480506</v>
      </c>
      <c r="N75" s="11">
        <v>3.1838498973484954</v>
      </c>
    </row>
    <row r="76" spans="1:14" ht="12.75">
      <c r="A76" s="7">
        <v>507</v>
      </c>
      <c r="B76" s="7">
        <v>57</v>
      </c>
      <c r="C76" s="7">
        <v>56</v>
      </c>
      <c r="D76" s="8" t="s">
        <v>102</v>
      </c>
      <c r="E76" s="8" t="s">
        <v>24</v>
      </c>
      <c r="F76" s="9">
        <f t="shared" si="1"/>
        <v>662316</v>
      </c>
      <c r="G76" s="9">
        <v>513084</v>
      </c>
      <c r="H76" s="10">
        <v>-7.8410311493004174</v>
      </c>
      <c r="I76" s="11">
        <v>6.642236289299822</v>
      </c>
      <c r="J76" s="9">
        <v>87355</v>
      </c>
      <c r="K76" s="10">
        <v>19.366784181638018</v>
      </c>
      <c r="L76" s="9">
        <v>149232</v>
      </c>
      <c r="M76" s="12">
        <v>12.598181612404272</v>
      </c>
      <c r="N76" s="11">
        <v>4.876882772511999</v>
      </c>
    </row>
    <row r="77" spans="1:14" ht="12.75">
      <c r="A77" s="7">
        <v>2568</v>
      </c>
      <c r="B77" s="7">
        <v>58</v>
      </c>
      <c r="C77" s="7">
        <v>61</v>
      </c>
      <c r="D77" s="8" t="s">
        <v>103</v>
      </c>
      <c r="E77" s="8" t="s">
        <v>104</v>
      </c>
      <c r="F77" s="9">
        <f t="shared" si="1"/>
        <v>655573</v>
      </c>
      <c r="G77" s="9">
        <v>609215</v>
      </c>
      <c r="H77" s="10">
        <v>14.154040451355657</v>
      </c>
      <c r="I77" s="11">
        <v>0.03281835858979513</v>
      </c>
      <c r="J77" s="9">
        <v>257984</v>
      </c>
      <c r="K77" s="10">
        <v>17.211111211996204</v>
      </c>
      <c r="L77" s="9">
        <v>46358</v>
      </c>
      <c r="M77" s="12">
        <v>193.2751312709559</v>
      </c>
      <c r="N77" s="11">
        <v>0</v>
      </c>
    </row>
    <row r="78" spans="1:14" ht="12.75">
      <c r="A78" s="7">
        <v>2071</v>
      </c>
      <c r="B78" s="7">
        <v>59</v>
      </c>
      <c r="C78" s="7">
        <v>65</v>
      </c>
      <c r="D78" s="8" t="s">
        <v>105</v>
      </c>
      <c r="E78" s="8" t="s">
        <v>19</v>
      </c>
      <c r="F78" s="9">
        <f t="shared" si="1"/>
        <v>646447</v>
      </c>
      <c r="G78" s="9">
        <v>635873</v>
      </c>
      <c r="H78" s="10">
        <v>27.488221023712832</v>
      </c>
      <c r="I78" s="11">
        <v>0</v>
      </c>
      <c r="J78" s="9">
        <v>3028</v>
      </c>
      <c r="K78" s="10" t="s">
        <v>46</v>
      </c>
      <c r="L78" s="9">
        <v>10574</v>
      </c>
      <c r="M78" s="12">
        <v>178.26315789473682</v>
      </c>
      <c r="N78" s="11">
        <v>15.718157181571815</v>
      </c>
    </row>
    <row r="79" spans="1:14" ht="12.75">
      <c r="A79" s="7">
        <v>1006</v>
      </c>
      <c r="B79" s="7">
        <v>60</v>
      </c>
      <c r="C79" s="7">
        <v>66</v>
      </c>
      <c r="D79" s="8" t="s">
        <v>106</v>
      </c>
      <c r="E79" s="8" t="s">
        <v>49</v>
      </c>
      <c r="F79" s="9">
        <f t="shared" si="1"/>
        <v>616542</v>
      </c>
      <c r="G79" s="9">
        <v>0</v>
      </c>
      <c r="H79" s="10">
        <v>0</v>
      </c>
      <c r="I79" s="11">
        <v>0</v>
      </c>
      <c r="J79" s="9">
        <v>0</v>
      </c>
      <c r="K79" s="10">
        <v>0</v>
      </c>
      <c r="L79" s="9">
        <v>616542</v>
      </c>
      <c r="M79" s="12">
        <v>-16.627406011072317</v>
      </c>
      <c r="N79" s="11">
        <v>1.927436018572867</v>
      </c>
    </row>
    <row r="80" spans="1:14" ht="12.75">
      <c r="A80" s="7">
        <v>1370</v>
      </c>
      <c r="B80" s="7">
        <v>61</v>
      </c>
      <c r="C80" s="7">
        <v>55</v>
      </c>
      <c r="D80" s="8" t="s">
        <v>107</v>
      </c>
      <c r="E80" s="8" t="s">
        <v>19</v>
      </c>
      <c r="F80" s="9">
        <f t="shared" si="1"/>
        <v>525660</v>
      </c>
      <c r="G80" s="9">
        <v>171227</v>
      </c>
      <c r="H80" s="10">
        <v>-64.30941690948605</v>
      </c>
      <c r="I80" s="11">
        <v>8.877216510207123</v>
      </c>
      <c r="J80" s="9">
        <v>15015</v>
      </c>
      <c r="K80" s="10">
        <v>-31.76550783768391</v>
      </c>
      <c r="L80" s="9">
        <v>354433</v>
      </c>
      <c r="M80" s="12">
        <v>47.64473585550159</v>
      </c>
      <c r="N80" s="11">
        <v>8.980413607496605</v>
      </c>
    </row>
    <row r="81" spans="1:14" ht="12.75">
      <c r="A81" s="7">
        <v>696</v>
      </c>
      <c r="B81" s="7">
        <v>62</v>
      </c>
      <c r="C81" s="7">
        <v>58</v>
      </c>
      <c r="D81" s="8" t="s">
        <v>108</v>
      </c>
      <c r="E81" s="8" t="s">
        <v>109</v>
      </c>
      <c r="F81" s="9">
        <f t="shared" si="1"/>
        <v>459833</v>
      </c>
      <c r="G81" s="9">
        <v>292546</v>
      </c>
      <c r="H81" s="10">
        <v>-15.854780997959015</v>
      </c>
      <c r="I81" s="11">
        <v>5.385545831473683</v>
      </c>
      <c r="J81" s="9">
        <v>38840</v>
      </c>
      <c r="K81" s="10">
        <v>28.269484807520822</v>
      </c>
      <c r="L81" s="9">
        <v>167287</v>
      </c>
      <c r="M81" s="12">
        <v>156.3588997011723</v>
      </c>
      <c r="N81" s="11">
        <v>3.723590992017588</v>
      </c>
    </row>
    <row r="82" spans="1:14" ht="12.75">
      <c r="A82" s="7">
        <v>1635</v>
      </c>
      <c r="B82" s="7">
        <v>63</v>
      </c>
      <c r="C82" s="7">
        <v>50</v>
      </c>
      <c r="D82" s="8" t="s">
        <v>110</v>
      </c>
      <c r="E82" s="8" t="s">
        <v>111</v>
      </c>
      <c r="F82" s="9">
        <f t="shared" si="1"/>
        <v>428329</v>
      </c>
      <c r="G82" s="9">
        <v>317623</v>
      </c>
      <c r="H82" s="10">
        <v>-10.471232228019552</v>
      </c>
      <c r="I82" s="11">
        <v>23.767247731303804</v>
      </c>
      <c r="J82" s="9">
        <v>160364</v>
      </c>
      <c r="K82" s="10">
        <v>4.175761355341337</v>
      </c>
      <c r="L82" s="9">
        <v>110706</v>
      </c>
      <c r="M82" s="12">
        <v>9.910249791509472</v>
      </c>
      <c r="N82" s="11">
        <v>20.532625080755153</v>
      </c>
    </row>
    <row r="83" spans="1:14" ht="12.75">
      <c r="A83" s="7">
        <v>1943</v>
      </c>
      <c r="B83" s="7">
        <v>64</v>
      </c>
      <c r="C83" s="7">
        <v>67</v>
      </c>
      <c r="D83" s="8" t="s">
        <v>112</v>
      </c>
      <c r="E83" s="8" t="s">
        <v>49</v>
      </c>
      <c r="F83" s="9">
        <f t="shared" si="1"/>
        <v>412601</v>
      </c>
      <c r="G83" s="9">
        <v>371171</v>
      </c>
      <c r="H83" s="10">
        <v>47.591118392257385</v>
      </c>
      <c r="I83" s="11">
        <v>0</v>
      </c>
      <c r="J83" s="9">
        <v>3000</v>
      </c>
      <c r="K83" s="10">
        <v>199.9999998</v>
      </c>
      <c r="L83" s="9">
        <v>41430</v>
      </c>
      <c r="M83" s="12" t="s">
        <v>46</v>
      </c>
      <c r="N83" s="11">
        <v>0.8116066939596353</v>
      </c>
    </row>
    <row r="84" spans="1:14" ht="12.75">
      <c r="A84" s="7">
        <v>1738</v>
      </c>
      <c r="B84" s="7">
        <v>65</v>
      </c>
      <c r="C84" s="7">
        <v>68</v>
      </c>
      <c r="D84" s="8" t="s">
        <v>113</v>
      </c>
      <c r="E84" s="8" t="s">
        <v>114</v>
      </c>
      <c r="F84" s="9">
        <f t="shared" si="1"/>
        <v>394662</v>
      </c>
      <c r="G84" s="9">
        <v>75722</v>
      </c>
      <c r="H84" s="10">
        <v>-37.11371884625399</v>
      </c>
      <c r="I84" s="11">
        <v>5.591781265974292</v>
      </c>
      <c r="J84" s="9">
        <v>26410</v>
      </c>
      <c r="K84" s="10">
        <v>77.34354015059472</v>
      </c>
      <c r="L84" s="9">
        <v>318940</v>
      </c>
      <c r="M84" s="12">
        <v>92.96133392220803</v>
      </c>
      <c r="N84" s="11">
        <v>1.4117159752339208</v>
      </c>
    </row>
    <row r="85" spans="1:14" ht="12.75">
      <c r="A85" s="7">
        <v>1282</v>
      </c>
      <c r="B85" s="7">
        <v>66</v>
      </c>
      <c r="C85" s="7">
        <v>64</v>
      </c>
      <c r="D85" s="8" t="s">
        <v>115</v>
      </c>
      <c r="E85" s="8" t="s">
        <v>116</v>
      </c>
      <c r="F85" s="9">
        <f t="shared" si="1"/>
        <v>382407</v>
      </c>
      <c r="G85" s="9">
        <v>95241</v>
      </c>
      <c r="H85" s="10">
        <v>-31.074685193203738</v>
      </c>
      <c r="I85" s="11">
        <v>3.639288532750561</v>
      </c>
      <c r="J85" s="9">
        <v>20957</v>
      </c>
      <c r="K85" s="10">
        <v>-37.960331556010644</v>
      </c>
      <c r="L85" s="9">
        <v>287166</v>
      </c>
      <c r="M85" s="12">
        <v>6.50135738551232</v>
      </c>
      <c r="N85" s="11">
        <v>1.1759118737159435</v>
      </c>
    </row>
    <row r="86" spans="1:14" ht="12.75">
      <c r="A86" s="7">
        <v>965</v>
      </c>
      <c r="B86" s="7">
        <v>67</v>
      </c>
      <c r="C86" s="7">
        <v>62</v>
      </c>
      <c r="D86" s="8" t="s">
        <v>117</v>
      </c>
      <c r="E86" s="8" t="s">
        <v>118</v>
      </c>
      <c r="F86" s="9">
        <f t="shared" si="1"/>
        <v>375559</v>
      </c>
      <c r="G86" s="9">
        <v>312248</v>
      </c>
      <c r="H86" s="10">
        <v>16.286552756626687</v>
      </c>
      <c r="I86" s="11">
        <v>1.5760540649586443</v>
      </c>
      <c r="J86" s="9">
        <v>4068</v>
      </c>
      <c r="K86" s="10">
        <v>-42.9372983527932</v>
      </c>
      <c r="L86" s="9">
        <v>63311</v>
      </c>
      <c r="M86" s="12">
        <v>24.11974592220828</v>
      </c>
      <c r="N86" s="11">
        <v>1.2909462261650477</v>
      </c>
    </row>
    <row r="87" spans="1:14" ht="12.75">
      <c r="A87" s="7">
        <v>990</v>
      </c>
      <c r="B87" s="7">
        <v>68</v>
      </c>
      <c r="C87" s="7">
        <v>70</v>
      </c>
      <c r="D87" s="8" t="s">
        <v>119</v>
      </c>
      <c r="E87" s="8" t="s">
        <v>24</v>
      </c>
      <c r="F87" s="9">
        <f t="shared" si="1"/>
        <v>294543</v>
      </c>
      <c r="G87" s="9">
        <v>214096</v>
      </c>
      <c r="H87" s="10">
        <v>20.70178603643069</v>
      </c>
      <c r="I87" s="11">
        <v>1.446793623612703</v>
      </c>
      <c r="J87" s="9">
        <v>66827</v>
      </c>
      <c r="K87" s="10">
        <v>17.02477891573374</v>
      </c>
      <c r="L87" s="9">
        <v>80447</v>
      </c>
      <c r="M87" s="12">
        <v>-27.595021015777583</v>
      </c>
      <c r="N87" s="11">
        <v>23.20095465393795</v>
      </c>
    </row>
    <row r="88" spans="1:14" ht="12.75">
      <c r="A88" s="7">
        <v>2425</v>
      </c>
      <c r="B88" s="7">
        <v>69</v>
      </c>
      <c r="C88" s="7">
        <v>69</v>
      </c>
      <c r="D88" s="8" t="s">
        <v>120</v>
      </c>
      <c r="E88" s="8" t="s">
        <v>104</v>
      </c>
      <c r="F88" s="9">
        <f t="shared" si="1"/>
        <v>277837</v>
      </c>
      <c r="G88" s="9">
        <v>223466</v>
      </c>
      <c r="H88" s="10">
        <v>1.8249256132060707</v>
      </c>
      <c r="I88" s="11">
        <v>0.3975788694853761</v>
      </c>
      <c r="J88" s="9">
        <v>88981</v>
      </c>
      <c r="K88" s="10">
        <v>30.68720901154865</v>
      </c>
      <c r="L88" s="9">
        <v>54371</v>
      </c>
      <c r="M88" s="12">
        <v>27.275919380135306</v>
      </c>
      <c r="N88" s="11">
        <v>0.9761961134281603</v>
      </c>
    </row>
    <row r="89" spans="1:14" ht="12.75">
      <c r="A89" s="7">
        <v>684</v>
      </c>
      <c r="B89" s="7">
        <v>70</v>
      </c>
      <c r="C89" s="7">
        <v>63</v>
      </c>
      <c r="D89" s="8" t="s">
        <v>121</v>
      </c>
      <c r="E89" s="8" t="s">
        <v>32</v>
      </c>
      <c r="F89" s="9">
        <f t="shared" si="1"/>
        <v>38486</v>
      </c>
      <c r="G89" s="9">
        <v>10215</v>
      </c>
      <c r="H89" s="10">
        <v>-84.3983871459138</v>
      </c>
      <c r="I89" s="11">
        <v>25.104479800571887</v>
      </c>
      <c r="J89" s="9">
        <v>4660</v>
      </c>
      <c r="K89" s="10">
        <v>-63.53677620786097</v>
      </c>
      <c r="L89" s="9">
        <v>28271</v>
      </c>
      <c r="M89" s="12">
        <v>46.961584446639286</v>
      </c>
      <c r="N89" s="11">
        <v>3.6336367045028464</v>
      </c>
    </row>
    <row r="91" ht="12.75">
      <c r="A91" t="s">
        <v>123</v>
      </c>
    </row>
    <row r="92" ht="12.75">
      <c r="A92" t="s">
        <v>124</v>
      </c>
    </row>
  </sheetData>
  <mergeCells count="2">
    <mergeCell ref="L2:N2"/>
    <mergeCell ref="G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Серебряков</dc:creator>
  <cp:keywords/>
  <dc:description/>
  <cp:lastModifiedBy>Серебряков</cp:lastModifiedBy>
  <dcterms:created xsi:type="dcterms:W3CDTF">2013-03-01T12:41:02Z</dcterms:created>
  <dcterms:modified xsi:type="dcterms:W3CDTF">2013-03-01T12:42:43Z</dcterms:modified>
  <cp:category/>
  <cp:version/>
  <cp:contentType/>
  <cp:contentStatus/>
</cp:coreProperties>
</file>