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Таблица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<sst xmlns="http://schemas.openxmlformats.org/spreadsheetml/2006/main" count="187" uniqueCount="124">
  <si>
    <t>Банк</t>
  </si>
  <si>
    <t>Город</t>
  </si>
  <si>
    <t>—</t>
  </si>
  <si>
    <t>СБЕРБАНК Уральский банк</t>
  </si>
  <si>
    <t>ХАНТЫ-МАНСИЙСКИЙ БАНК</t>
  </si>
  <si>
    <t>Ханты-Мансийск</t>
  </si>
  <si>
    <t>УБРИР</t>
  </si>
  <si>
    <t>Екатеринбург</t>
  </si>
  <si>
    <t>СКБ-БАНК</t>
  </si>
  <si>
    <t>СУРГУТНЕФТЕГАЗБАНК</t>
  </si>
  <si>
    <t>Сургут</t>
  </si>
  <si>
    <t>ЗАПСИБКОМБАНК</t>
  </si>
  <si>
    <t>Тюмень</t>
  </si>
  <si>
    <t>МЕТКОМБАНК</t>
  </si>
  <si>
    <t>Каменск-Уральский</t>
  </si>
  <si>
    <t>ЧЕЛИНДБАНК</t>
  </si>
  <si>
    <t>Челябинск</t>
  </si>
  <si>
    <t>ЧЕЛЯБИНВЕСТБАНК</t>
  </si>
  <si>
    <t>СВЕРДЛОВСКИЙ ГУБЕРНСКИЙ</t>
  </si>
  <si>
    <t>КРЕДИТ УРАЛ БАНК</t>
  </si>
  <si>
    <t>Магнитогорск</t>
  </si>
  <si>
    <t>УРАЛТРАНСБАНК</t>
  </si>
  <si>
    <t>УРАЛ ФД</t>
  </si>
  <si>
    <t>Пермь</t>
  </si>
  <si>
    <t>СЕВЕРНАЯ КАЗНА</t>
  </si>
  <si>
    <t>КОЛЬЦО УРАЛА</t>
  </si>
  <si>
    <t>БАНК24.РУ</t>
  </si>
  <si>
    <t>ИНВЕСТКАПИТАЛБАНК</t>
  </si>
  <si>
    <t>Уфа</t>
  </si>
  <si>
    <t>ФОРШТАДТ</t>
  </si>
  <si>
    <t>Оренбург</t>
  </si>
  <si>
    <t>БЫСТРОБАНК</t>
  </si>
  <si>
    <t>Ижевск</t>
  </si>
  <si>
    <t>ВУЗ-БАНК</t>
  </si>
  <si>
    <t>УГЛЕМЕТБАНК</t>
  </si>
  <si>
    <t>СНЕЖИНСКИЙ</t>
  </si>
  <si>
    <t>Снежинск</t>
  </si>
  <si>
    <t>БАНК ОРЕНБУРГ</t>
  </si>
  <si>
    <t>ЭКОПРОМБАНК</t>
  </si>
  <si>
    <t>МОНЕТНЫЙ ДОМ</t>
  </si>
  <si>
    <t>СОЦИНВЕСТБАНК</t>
  </si>
  <si>
    <t>ЕКАТЕРИНБУРГ</t>
  </si>
  <si>
    <t>РУСЬ</t>
  </si>
  <si>
    <t>ЮГРА</t>
  </si>
  <si>
    <t>Мегион</t>
  </si>
  <si>
    <t>СИБИРЬГАЗБАНК</t>
  </si>
  <si>
    <t>БАШКОМСНАББАНК</t>
  </si>
  <si>
    <t>АФ БАНК</t>
  </si>
  <si>
    <t>БАШИНВЕСТ</t>
  </si>
  <si>
    <t>УРАЛФИНПРОМБАНК</t>
  </si>
  <si>
    <t>ИЖКОМБАНК</t>
  </si>
  <si>
    <t>РЕГИОНАЛЬНЫЙ БАНК РАЗВИТИЯ</t>
  </si>
  <si>
    <t>КАМАБАНК</t>
  </si>
  <si>
    <t>СИБНЕФТЕБАНК</t>
  </si>
  <si>
    <t>НИКО-БАНК</t>
  </si>
  <si>
    <t>СИББИЗНЕСБАНК</t>
  </si>
  <si>
    <t>УРАЛЬСКИЙ КАПИТАЛ</t>
  </si>
  <si>
    <t>ЕРМАК</t>
  </si>
  <si>
    <t>Нижневартовск</t>
  </si>
  <si>
    <t>УРАЛПРОМБАНК</t>
  </si>
  <si>
    <t>СТРОЙЛЕСБАНК</t>
  </si>
  <si>
    <t>ТЮМЕНЬАГРОПРОМБАНК</t>
  </si>
  <si>
    <t>УРАЛЛИГА</t>
  </si>
  <si>
    <t>ПРОМТРАНСБАНК</t>
  </si>
  <si>
    <t>АГРОСОЮЗ</t>
  </si>
  <si>
    <t>НОЯБРЬСКНЕФТЕКОМБАНК</t>
  </si>
  <si>
    <t>Ноябрьск</t>
  </si>
  <si>
    <t>АККОБАНК</t>
  </si>
  <si>
    <t>УРАЛПРИВАТБАНК</t>
  </si>
  <si>
    <t>ТАГИЛБАНК</t>
  </si>
  <si>
    <t>Нижний Тагил</t>
  </si>
  <si>
    <t>НБК-БАНК</t>
  </si>
  <si>
    <t>УРАЛЬСКИЙ ТРАСТОВЫЙ БАНК</t>
  </si>
  <si>
    <t>ПЕРМЬ</t>
  </si>
  <si>
    <t>УРАЛФИНАНС</t>
  </si>
  <si>
    <t>НЕЙВАБАНК</t>
  </si>
  <si>
    <t>Новоуральск</t>
  </si>
  <si>
    <t>РЕЗЕРВ</t>
  </si>
  <si>
    <t>СПУТНИК</t>
  </si>
  <si>
    <t>Бугуруслан</t>
  </si>
  <si>
    <t>СБЕРИНВЕСТБАНК</t>
  </si>
  <si>
    <t>УИК-БАНК</t>
  </si>
  <si>
    <t>ПУРПЕ</t>
  </si>
  <si>
    <t>ПРИОБЬЕ</t>
  </si>
  <si>
    <t>БАШПРОМБАНК</t>
  </si>
  <si>
    <t>МОБИЛБАНК</t>
  </si>
  <si>
    <t>ПЕРМИНВЕСТБАНК</t>
  </si>
  <si>
    <t>ПРИПОЛЯРНЫЙ</t>
  </si>
  <si>
    <t>Уренгой</t>
  </si>
  <si>
    <t>СУРГУТСКИЙ ЦЕНТРАЛЬНЫЙ</t>
  </si>
  <si>
    <t>ПОЧТОБАНК</t>
  </si>
  <si>
    <t>ПЕРВОУРАЛЬСКБАНК</t>
  </si>
  <si>
    <t>Первоуральск</t>
  </si>
  <si>
    <t>БУЗУЛУКБАНК</t>
  </si>
  <si>
    <t>Бузулук</t>
  </si>
  <si>
    <t>НСТ-БАНК</t>
  </si>
  <si>
    <t>Новотроицк</t>
  </si>
  <si>
    <t>ОРСКИНДУСТРИЯБАНК</t>
  </si>
  <si>
    <t>Орск</t>
  </si>
  <si>
    <t>КЕТОВСКИЙ</t>
  </si>
  <si>
    <t>Кетово</t>
  </si>
  <si>
    <t>КУРГАН</t>
  </si>
  <si>
    <t>Курган</t>
  </si>
  <si>
    <t>УДМУРТИНВЕСТСТРОЙБАНК</t>
  </si>
  <si>
    <t>ЧЕЛЯБКОМЗЕМБАНК</t>
  </si>
  <si>
    <t>ПЛАТО-БАНК</t>
  </si>
  <si>
    <t>ДРУЖБА</t>
  </si>
  <si>
    <t>НАДЕЖНОСТЬ</t>
  </si>
  <si>
    <t>ПЛАТЕЖНЫЕ СИСТЕМЫ</t>
  </si>
  <si>
    <t>Стерлитамак</t>
  </si>
  <si>
    <t>Крупнейшие банки по величине кредитного портфеля</t>
  </si>
  <si>
    <t>Место</t>
  </si>
  <si>
    <t>Место по активам</t>
  </si>
  <si>
    <t>Кредиты всего</t>
  </si>
  <si>
    <t>Кредиты предприятиям (без просроченных)</t>
  </si>
  <si>
    <t>Потребительские кредиты  (без просроченных)</t>
  </si>
  <si>
    <t>Изменение  за I квартал 2010 г., %</t>
  </si>
  <si>
    <t>Изменение  за 2009 г., %</t>
  </si>
  <si>
    <t>Доля в активах, %</t>
  </si>
  <si>
    <t>Доля просрочки, %</t>
  </si>
  <si>
    <t>СИБИРСКИЙ БАНК 
РЕКОНСТРУКЦИИ И РАЗВИТИЯ</t>
  </si>
  <si>
    <t>На 01.04.10, млн руб.</t>
  </si>
  <si>
    <t>УРАЛЬСКИЙ 
МЕЖРЕГИОНАЛЬНЫЙ БАНК</t>
  </si>
  <si>
    <t>УДМУРТСКИЙ 
ПЕНСИОННЫЙ БАНК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</si>
</sst>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"/>
    <numFmt numFmtId="167" formatCode="0.0%"/>
    <numFmt numFmtId="168" formatCode="#,##0.000"/>
    <numFmt numFmtId="169" formatCode="0.0"/>
    <numFmt numFmtId="170" formatCode="\+##;\-##;0"/>
    <numFmt numFmtId="171" formatCode="0.0000"/>
    <numFmt numFmtId="172" formatCode="000\ 00"/>
    <numFmt numFmtId="173" formatCode="#,##0&quot; р&quot;"/>
    <numFmt numFmtId="174" formatCode="dd\.mm\.yy"/>
    <numFmt numFmtId="175" formatCode="#,##0,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00"/>
    <numFmt numFmtId="181" formatCode="_(* #,##0.00_);_(* \(#,##0.00\);_(* &quot;-&quot;??_);_(@_)"/>
    <numFmt numFmtId="182" formatCode="_(* #,##0_);_(* \(#,##0\);_(* &quot;-&quot;_);_(@_)"/>
    <numFmt numFmtId="183" formatCode="[$-FC19]d\ mmmm\ yyyy\ &quot;г.&quot;"/>
    <numFmt numFmtId="184" formatCode="#,##0.0,,"/>
    <numFmt numFmtId="185" formatCode="0.000000"/>
    <numFmt numFmtId="186" formatCode="0.00000"/>
    <numFmt numFmtId="187" formatCode="0.000"/>
    <numFmt numFmtId="188" formatCode="mmm/yyyy"/>
    <numFmt numFmtId="189" formatCode="#,##0,,"/>
    <numFmt numFmtId="190" formatCode="0.000%"/>
    <numFmt numFmtId="191" formatCode="#,##0.0000"/>
    <numFmt numFmtId="192" formatCode="0.000000000000000%"/>
    <numFmt numFmtId="193" formatCode="_-* #,##0&quot;р&quot;_-;\-* #,##0&quot;р&quot;_-;_-* &quot;-&quot;&quot;р&quot;_-;_-@_-"/>
    <numFmt numFmtId="194" formatCode="_-* #,##0_р_-;\-* #,##0_р_-;_-* &quot;-&quot;_р_-;_-@_-"/>
    <numFmt numFmtId="195" formatCode="_-* #,##0.00&quot;р&quot;_-;\-* #,##0.00&quot;р&quot;_-;_-* &quot;-&quot;??&quot;р&quot;_-;_-@_-"/>
    <numFmt numFmtId="196" formatCode="_-* #,##0.00_р_-;\-* #,##0.00_р_-;_-* &quot;-&quot;??_р_-;_-@_-"/>
    <numFmt numFmtId="197" formatCode="#,##0_0_0"/>
    <numFmt numFmtId="198" formatCode="_-* #,##0.0_р_-;\-* #,##0.0_р_-;_-* &quot;-&quot;??_р_-;_-@_-"/>
    <numFmt numFmtId="199" formatCode="_-* #,##0_р_-;\-* #,##0_р_-;_-* &quot;-&quot;??_р_-;_-@_-"/>
    <numFmt numFmtId="200" formatCode="000"/>
    <numFmt numFmtId="201" formatCode="00"/>
    <numFmt numFmtId="202" formatCode="0*100"/>
    <numFmt numFmtId="203" formatCode="*100"/>
    <numFmt numFmtId="204" formatCode="\100"/>
    <numFmt numFmtId="205" formatCode="\=\100"/>
    <numFmt numFmtId="206" formatCode="\=*100"/>
    <numFmt numFmtId="207" formatCode="#"/>
    <numFmt numFmtId="208" formatCode="\ 0"/>
    <numFmt numFmtId="209" formatCode="\ 0.0"/>
    <numFmt numFmtId="210" formatCode="0.0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70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4" xfId="0" applyFont="1" applyFill="1" applyBorder="1" applyAlignment="1">
      <alignment vertical="top" wrapText="1"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6" fillId="0" borderId="5" xfId="0" applyFont="1" applyBorder="1" applyAlignment="1">
      <alignment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175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2" xfId="24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3" fontId="0" fillId="0" borderId="2" xfId="24" applyNumberFormat="1" applyFont="1" applyBorder="1" applyAlignment="1">
      <alignment horizontal="right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98"/>
  <sheetViews>
    <sheetView tabSelected="1" zoomScale="90" zoomScaleNormal="90" workbookViewId="0" topLeftCell="A1">
      <selection activeCell="C48" sqref="C48"/>
    </sheetView>
  </sheetViews>
  <sheetFormatPr defaultColWidth="9.00390625" defaultRowHeight="12.75"/>
  <cols>
    <col min="1" max="1" width="7.875" style="0" customWidth="1"/>
    <col min="2" max="2" width="9.00390625" style="0" customWidth="1"/>
    <col min="3" max="3" width="32.875" style="0" customWidth="1"/>
    <col min="4" max="4" width="19.00390625" style="0" customWidth="1"/>
    <col min="5" max="5" width="13.125" style="0" customWidth="1"/>
    <col min="6" max="6" width="10.00390625" style="0" customWidth="1"/>
    <col min="7" max="7" width="12.75390625" style="0" customWidth="1"/>
    <col min="8" max="8" width="13.00390625" style="0" customWidth="1"/>
    <col min="9" max="9" width="10.75390625" style="0" customWidth="1"/>
    <col min="10" max="10" width="13.125" style="0" customWidth="1"/>
    <col min="11" max="11" width="12.25390625" style="0" customWidth="1"/>
    <col min="12" max="12" width="13.25390625" style="0" customWidth="1"/>
    <col min="13" max="13" width="10.25390625" style="0" customWidth="1"/>
    <col min="14" max="14" width="13.75390625" style="0" customWidth="1"/>
  </cols>
  <sheetData>
    <row r="2" spans="1:14" ht="12.75">
      <c r="A2" s="6" t="s">
        <v>110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8.25" customHeight="1">
      <c r="A3" s="7" t="s">
        <v>111</v>
      </c>
      <c r="B3" s="7" t="s">
        <v>112</v>
      </c>
      <c r="C3" s="7" t="s">
        <v>0</v>
      </c>
      <c r="D3" s="7" t="s">
        <v>1</v>
      </c>
      <c r="E3" s="8" t="s">
        <v>113</v>
      </c>
      <c r="F3" s="9" t="s">
        <v>114</v>
      </c>
      <c r="G3" s="10"/>
      <c r="H3" s="10"/>
      <c r="I3" s="10"/>
      <c r="J3" s="11"/>
      <c r="K3" s="9" t="s">
        <v>115</v>
      </c>
      <c r="L3" s="10"/>
      <c r="M3" s="10"/>
      <c r="N3" s="11"/>
    </row>
    <row r="4" spans="1:15" ht="38.25">
      <c r="A4" s="12"/>
      <c r="B4" s="12"/>
      <c r="C4" s="12"/>
      <c r="D4" s="12"/>
      <c r="E4" s="13" t="s">
        <v>121</v>
      </c>
      <c r="F4" s="13" t="s">
        <v>121</v>
      </c>
      <c r="G4" s="14" t="s">
        <v>116</v>
      </c>
      <c r="H4" s="14" t="s">
        <v>117</v>
      </c>
      <c r="I4" s="14" t="s">
        <v>118</v>
      </c>
      <c r="J4" s="14" t="s">
        <v>119</v>
      </c>
      <c r="K4" s="13" t="s">
        <v>121</v>
      </c>
      <c r="L4" s="14" t="s">
        <v>116</v>
      </c>
      <c r="M4" s="14" t="s">
        <v>118</v>
      </c>
      <c r="N4" s="14" t="s">
        <v>119</v>
      </c>
      <c r="O4" s="3"/>
    </row>
    <row r="5" spans="1:17" ht="12.75">
      <c r="A5" s="15" t="s">
        <v>2</v>
      </c>
      <c r="B5" s="15" t="s">
        <v>2</v>
      </c>
      <c r="C5" s="5" t="s">
        <v>3</v>
      </c>
      <c r="D5" s="5"/>
      <c r="E5" s="17">
        <f aca="true" t="shared" si="0" ref="E5:E36">F5+K5</f>
        <v>304936192</v>
      </c>
      <c r="F5" s="17">
        <v>213038992</v>
      </c>
      <c r="G5" s="18">
        <v>-3.915807478659931</v>
      </c>
      <c r="H5" s="18">
        <v>-2.339727758579086</v>
      </c>
      <c r="I5" s="19">
        <v>58.06437310035811</v>
      </c>
      <c r="J5" s="20">
        <v>5.336459294884812</v>
      </c>
      <c r="K5" s="17">
        <v>91897200</v>
      </c>
      <c r="L5" s="18">
        <v>-1.8907142849059613</v>
      </c>
      <c r="M5" s="21">
        <v>25.046838879514738</v>
      </c>
      <c r="N5" s="20">
        <v>2.1599337128791833</v>
      </c>
      <c r="P5" s="1"/>
      <c r="Q5" s="1"/>
    </row>
    <row r="6" spans="1:17" ht="12.75">
      <c r="A6" s="15">
        <v>1</v>
      </c>
      <c r="B6" s="15">
        <v>1</v>
      </c>
      <c r="C6" s="5" t="s">
        <v>4</v>
      </c>
      <c r="D6" s="5" t="s">
        <v>5</v>
      </c>
      <c r="E6" s="17">
        <f t="shared" si="0"/>
        <v>89939942</v>
      </c>
      <c r="F6" s="17">
        <v>70922795</v>
      </c>
      <c r="G6" s="18">
        <v>10.35333661838888</v>
      </c>
      <c r="H6" s="18">
        <v>37.7097454982319</v>
      </c>
      <c r="I6" s="19">
        <v>46.20972169793289</v>
      </c>
      <c r="J6" s="20">
        <v>2.0096433245988754</v>
      </c>
      <c r="K6" s="17">
        <v>19017147</v>
      </c>
      <c r="L6" s="18">
        <v>-4.463288731291626</v>
      </c>
      <c r="M6" s="21">
        <v>12.390615321331872</v>
      </c>
      <c r="N6" s="20">
        <v>1.9488248695909345</v>
      </c>
      <c r="P6" s="1"/>
      <c r="Q6" s="1"/>
    </row>
    <row r="7" spans="1:17" ht="12.75">
      <c r="A7" s="15">
        <v>2</v>
      </c>
      <c r="B7" s="15">
        <v>5</v>
      </c>
      <c r="C7" s="5" t="s">
        <v>11</v>
      </c>
      <c r="D7" s="5" t="s">
        <v>12</v>
      </c>
      <c r="E7" s="17">
        <f t="shared" si="0"/>
        <v>33192106</v>
      </c>
      <c r="F7" s="17">
        <v>17855862</v>
      </c>
      <c r="G7" s="18">
        <v>18.221859573512138</v>
      </c>
      <c r="H7" s="18">
        <v>-15.505993245710767</v>
      </c>
      <c r="I7" s="19">
        <v>34.58675922002071</v>
      </c>
      <c r="J7" s="20">
        <v>4.4880940033561005</v>
      </c>
      <c r="K7" s="17">
        <v>15336244</v>
      </c>
      <c r="L7" s="18">
        <v>1.4331436518750316</v>
      </c>
      <c r="M7" s="21">
        <v>29.706265570796152</v>
      </c>
      <c r="N7" s="20">
        <v>0.5929584947202842</v>
      </c>
      <c r="P7" s="1"/>
      <c r="Q7" s="1"/>
    </row>
    <row r="8" spans="1:17" ht="12.75">
      <c r="A8" s="15">
        <v>3</v>
      </c>
      <c r="B8" s="15">
        <v>2</v>
      </c>
      <c r="C8" s="5" t="s">
        <v>6</v>
      </c>
      <c r="D8" s="5" t="s">
        <v>7</v>
      </c>
      <c r="E8" s="17">
        <f t="shared" si="0"/>
        <v>32252210</v>
      </c>
      <c r="F8" s="17">
        <v>21699422</v>
      </c>
      <c r="G8" s="18">
        <v>26.6764173133563</v>
      </c>
      <c r="H8" s="18">
        <v>3.6761138092292893</v>
      </c>
      <c r="I8" s="19">
        <v>30.157328161885516</v>
      </c>
      <c r="J8" s="20">
        <v>3.705014954521374</v>
      </c>
      <c r="K8" s="17">
        <v>10552788</v>
      </c>
      <c r="L8" s="18">
        <v>0.3930180690133336</v>
      </c>
      <c r="M8" s="21">
        <v>14.666007727708486</v>
      </c>
      <c r="N8" s="20">
        <v>8.923839277769574</v>
      </c>
      <c r="P8" s="1"/>
      <c r="Q8" s="1"/>
    </row>
    <row r="9" spans="1:17" ht="12.75">
      <c r="A9" s="15">
        <v>4</v>
      </c>
      <c r="B9" s="15">
        <v>3</v>
      </c>
      <c r="C9" s="5" t="s">
        <v>8</v>
      </c>
      <c r="D9" s="5" t="s">
        <v>7</v>
      </c>
      <c r="E9" s="17">
        <f t="shared" si="0"/>
        <v>32204130</v>
      </c>
      <c r="F9" s="17">
        <v>19750766</v>
      </c>
      <c r="G9" s="18">
        <v>1.606498489311437</v>
      </c>
      <c r="H9" s="18">
        <v>42.556689212275586</v>
      </c>
      <c r="I9" s="19">
        <v>34.08195219924983</v>
      </c>
      <c r="J9" s="20">
        <v>3.3244194562853164</v>
      </c>
      <c r="K9" s="17">
        <v>12453364</v>
      </c>
      <c r="L9" s="18">
        <v>8.756431489031405</v>
      </c>
      <c r="M9" s="21">
        <v>21.48954407985283</v>
      </c>
      <c r="N9" s="20">
        <v>6.128188527500893</v>
      </c>
      <c r="P9" s="1"/>
      <c r="Q9" s="1"/>
    </row>
    <row r="10" spans="1:17" ht="12.75">
      <c r="A10" s="15">
        <v>5</v>
      </c>
      <c r="B10" s="15">
        <v>4</v>
      </c>
      <c r="C10" s="5" t="s">
        <v>9</v>
      </c>
      <c r="D10" s="5" t="s">
        <v>10</v>
      </c>
      <c r="E10" s="17">
        <f t="shared" si="0"/>
        <v>16413663</v>
      </c>
      <c r="F10" s="17">
        <v>10599608</v>
      </c>
      <c r="G10" s="18">
        <v>-12.8619384463564</v>
      </c>
      <c r="H10" s="18">
        <v>-36.500835230001464</v>
      </c>
      <c r="I10" s="19">
        <v>20.463607824623175</v>
      </c>
      <c r="J10" s="20">
        <v>9.904420354602117</v>
      </c>
      <c r="K10" s="17">
        <v>5814055</v>
      </c>
      <c r="L10" s="18">
        <v>1.5208248427873927</v>
      </c>
      <c r="M10" s="21">
        <v>11.224617117047112</v>
      </c>
      <c r="N10" s="20">
        <v>2.592205640752596</v>
      </c>
      <c r="P10" s="1"/>
      <c r="Q10" s="1"/>
    </row>
    <row r="11" spans="1:17" ht="12.75">
      <c r="A11" s="15">
        <v>6</v>
      </c>
      <c r="B11" s="15">
        <v>7</v>
      </c>
      <c r="C11" s="5" t="s">
        <v>15</v>
      </c>
      <c r="D11" s="5" t="s">
        <v>16</v>
      </c>
      <c r="E11" s="17">
        <f t="shared" si="0"/>
        <v>12559638</v>
      </c>
      <c r="F11" s="17">
        <v>8552411</v>
      </c>
      <c r="G11" s="18">
        <v>3.9210320738698186</v>
      </c>
      <c r="H11" s="18">
        <v>-15.360057972612342</v>
      </c>
      <c r="I11" s="19">
        <v>32.08613241871741</v>
      </c>
      <c r="J11" s="20">
        <v>7.301629383884613</v>
      </c>
      <c r="K11" s="17">
        <v>4007227</v>
      </c>
      <c r="L11" s="18">
        <v>-0.8827784493226054</v>
      </c>
      <c r="M11" s="21">
        <v>15.033937933275157</v>
      </c>
      <c r="N11" s="20">
        <v>6.178697097979057</v>
      </c>
      <c r="P11" s="1"/>
      <c r="Q11" s="1"/>
    </row>
    <row r="12" spans="1:17" ht="12.75">
      <c r="A12" s="15">
        <v>7</v>
      </c>
      <c r="B12" s="15">
        <v>8</v>
      </c>
      <c r="C12" s="5" t="s">
        <v>17</v>
      </c>
      <c r="D12" s="5" t="s">
        <v>16</v>
      </c>
      <c r="E12" s="17">
        <f t="shared" si="0"/>
        <v>10748061</v>
      </c>
      <c r="F12" s="17">
        <v>8000717</v>
      </c>
      <c r="G12" s="18">
        <v>3.792376251007669</v>
      </c>
      <c r="H12" s="18">
        <v>-7.343189386301975</v>
      </c>
      <c r="I12" s="19">
        <v>34.92368984606144</v>
      </c>
      <c r="J12" s="20">
        <v>6.672994448240699</v>
      </c>
      <c r="K12" s="17">
        <v>2747344</v>
      </c>
      <c r="L12" s="18">
        <v>2.6972693871493845</v>
      </c>
      <c r="M12" s="21">
        <v>11.992348905284093</v>
      </c>
      <c r="N12" s="20">
        <v>2.6562274674902944</v>
      </c>
      <c r="P12" s="1"/>
      <c r="Q12" s="1"/>
    </row>
    <row r="13" spans="1:17" ht="12.75">
      <c r="A13" s="15">
        <v>8</v>
      </c>
      <c r="B13" s="15">
        <v>9</v>
      </c>
      <c r="C13" s="5" t="s">
        <v>18</v>
      </c>
      <c r="D13" s="5" t="s">
        <v>7</v>
      </c>
      <c r="E13" s="17">
        <f t="shared" si="0"/>
        <v>9781921</v>
      </c>
      <c r="F13" s="17">
        <v>8301963</v>
      </c>
      <c r="G13" s="18">
        <v>-4.755402017285445</v>
      </c>
      <c r="H13" s="18">
        <v>-5.645917455632895</v>
      </c>
      <c r="I13" s="19">
        <v>38.20894254324218</v>
      </c>
      <c r="J13" s="20">
        <v>13.748401865669239</v>
      </c>
      <c r="K13" s="17">
        <v>1479958</v>
      </c>
      <c r="L13" s="18">
        <v>17.81144698055817</v>
      </c>
      <c r="M13" s="21">
        <v>6.811356565719651</v>
      </c>
      <c r="N13" s="20">
        <v>7.935328953916591</v>
      </c>
      <c r="P13" s="1"/>
      <c r="Q13" s="1"/>
    </row>
    <row r="14" spans="1:17" ht="12.75">
      <c r="A14" s="15">
        <v>9</v>
      </c>
      <c r="B14" s="15">
        <v>12</v>
      </c>
      <c r="C14" s="5" t="s">
        <v>22</v>
      </c>
      <c r="D14" s="5" t="s">
        <v>23</v>
      </c>
      <c r="E14" s="17">
        <f t="shared" si="0"/>
        <v>7874472</v>
      </c>
      <c r="F14" s="17">
        <v>4787810</v>
      </c>
      <c r="G14" s="18">
        <v>-11.784187701512867</v>
      </c>
      <c r="H14" s="18">
        <v>-6.275376564384462</v>
      </c>
      <c r="I14" s="19">
        <v>29.911408612740903</v>
      </c>
      <c r="J14" s="20">
        <v>4.5142919138663995</v>
      </c>
      <c r="K14" s="17">
        <v>3086662</v>
      </c>
      <c r="L14" s="18">
        <v>-2.3837481977598616</v>
      </c>
      <c r="M14" s="21">
        <v>19.283640815199448</v>
      </c>
      <c r="N14" s="20">
        <v>2.5121888899732583</v>
      </c>
      <c r="P14" s="1"/>
      <c r="Q14" s="1"/>
    </row>
    <row r="15" spans="1:17" ht="12.75">
      <c r="A15" s="15">
        <v>10</v>
      </c>
      <c r="B15" s="15">
        <v>10</v>
      </c>
      <c r="C15" s="5" t="s">
        <v>19</v>
      </c>
      <c r="D15" s="5" t="s">
        <v>20</v>
      </c>
      <c r="E15" s="17">
        <f t="shared" si="0"/>
        <v>7464893</v>
      </c>
      <c r="F15" s="17">
        <v>5120302</v>
      </c>
      <c r="G15" s="18">
        <v>-2.7375855269906277</v>
      </c>
      <c r="H15" s="18">
        <v>-25.89431068837201</v>
      </c>
      <c r="I15" s="19">
        <v>26.69035782725987</v>
      </c>
      <c r="J15" s="20">
        <v>0.9646480119825708</v>
      </c>
      <c r="K15" s="17">
        <v>2344591</v>
      </c>
      <c r="L15" s="18">
        <v>-3.1967171149984144</v>
      </c>
      <c r="M15" s="21">
        <v>12.221539422591295</v>
      </c>
      <c r="N15" s="20">
        <v>0.788330841677524</v>
      </c>
      <c r="P15" s="1"/>
      <c r="Q15" s="1"/>
    </row>
    <row r="16" spans="1:17" ht="12.75">
      <c r="A16" s="15">
        <v>11</v>
      </c>
      <c r="B16" s="15">
        <v>18</v>
      </c>
      <c r="C16" s="5" t="s">
        <v>31</v>
      </c>
      <c r="D16" s="5" t="s">
        <v>32</v>
      </c>
      <c r="E16" s="17">
        <f t="shared" si="0"/>
        <v>6778196</v>
      </c>
      <c r="F16" s="17">
        <v>2710232</v>
      </c>
      <c r="G16" s="18">
        <v>1.8384206851823879</v>
      </c>
      <c r="H16" s="18">
        <v>154.47756341605213</v>
      </c>
      <c r="I16" s="19">
        <v>27.02079286377143</v>
      </c>
      <c r="J16" s="20">
        <v>0.5188361186286576</v>
      </c>
      <c r="K16" s="17">
        <v>4067964</v>
      </c>
      <c r="L16" s="18">
        <v>-6.885327854443175</v>
      </c>
      <c r="M16" s="21">
        <v>40.55727060313622</v>
      </c>
      <c r="N16" s="20">
        <v>5.662196712757631</v>
      </c>
      <c r="P16" s="1"/>
      <c r="Q16" s="1"/>
    </row>
    <row r="17" spans="1:17" ht="12.75">
      <c r="A17" s="15">
        <v>12</v>
      </c>
      <c r="B17" s="15">
        <v>14</v>
      </c>
      <c r="C17" s="5" t="s">
        <v>25</v>
      </c>
      <c r="D17" s="5" t="s">
        <v>7</v>
      </c>
      <c r="E17" s="17">
        <f t="shared" si="0"/>
        <v>6716647</v>
      </c>
      <c r="F17" s="17">
        <v>5767688</v>
      </c>
      <c r="G17" s="18">
        <v>15.590883137668612</v>
      </c>
      <c r="H17" s="18">
        <v>4.667223941710569</v>
      </c>
      <c r="I17" s="19">
        <v>44.99709118013205</v>
      </c>
      <c r="J17" s="20">
        <v>2.4329312759462005</v>
      </c>
      <c r="K17" s="17">
        <v>948959</v>
      </c>
      <c r="L17" s="18">
        <v>44.48746604626235</v>
      </c>
      <c r="M17" s="21">
        <v>7.40338150212129</v>
      </c>
      <c r="N17" s="20">
        <v>4.235129565678971</v>
      </c>
      <c r="P17" s="1"/>
      <c r="Q17" s="1"/>
    </row>
    <row r="18" spans="1:17" ht="12.75">
      <c r="A18" s="15">
        <v>13</v>
      </c>
      <c r="B18" s="15">
        <v>21</v>
      </c>
      <c r="C18" s="5" t="s">
        <v>35</v>
      </c>
      <c r="D18" s="5" t="s">
        <v>36</v>
      </c>
      <c r="E18" s="17">
        <f t="shared" si="0"/>
        <v>6095838</v>
      </c>
      <c r="F18" s="17">
        <v>4989851</v>
      </c>
      <c r="G18" s="18">
        <v>14.92024895371086</v>
      </c>
      <c r="H18" s="18">
        <v>34.452342009645115</v>
      </c>
      <c r="I18" s="19">
        <v>57.365990080330874</v>
      </c>
      <c r="J18" s="20">
        <v>4.912619901334845</v>
      </c>
      <c r="K18" s="17">
        <v>1105987</v>
      </c>
      <c r="L18" s="18">
        <v>6.013509692298403</v>
      </c>
      <c r="M18" s="21">
        <v>12.715016795286052</v>
      </c>
      <c r="N18" s="20">
        <v>4.203489424581881</v>
      </c>
      <c r="P18" s="1"/>
      <c r="Q18" s="1"/>
    </row>
    <row r="19" spans="1:17" ht="12.75">
      <c r="A19" s="15">
        <v>14</v>
      </c>
      <c r="B19" s="15">
        <v>11</v>
      </c>
      <c r="C19" s="5" t="s">
        <v>21</v>
      </c>
      <c r="D19" s="5" t="s">
        <v>7</v>
      </c>
      <c r="E19" s="17">
        <f t="shared" si="0"/>
        <v>5840148</v>
      </c>
      <c r="F19" s="17">
        <v>4626093</v>
      </c>
      <c r="G19" s="18">
        <v>-4.922455606708319</v>
      </c>
      <c r="H19" s="18">
        <v>-29.005503620126916</v>
      </c>
      <c r="I19" s="19">
        <v>27.431564189162742</v>
      </c>
      <c r="J19" s="20">
        <v>12.35859202911167</v>
      </c>
      <c r="K19" s="17">
        <v>1214055</v>
      </c>
      <c r="L19" s="18">
        <v>-11.671301166846373</v>
      </c>
      <c r="M19" s="21">
        <v>7.199039807819251</v>
      </c>
      <c r="N19" s="20">
        <v>17.977791500073643</v>
      </c>
      <c r="P19" s="1"/>
      <c r="Q19" s="1"/>
    </row>
    <row r="20" spans="1:17" ht="12.75">
      <c r="A20" s="15">
        <v>15</v>
      </c>
      <c r="B20" s="15">
        <v>19</v>
      </c>
      <c r="C20" s="5" t="s">
        <v>33</v>
      </c>
      <c r="D20" s="5" t="s">
        <v>7</v>
      </c>
      <c r="E20" s="17">
        <f t="shared" si="0"/>
        <v>5583701</v>
      </c>
      <c r="F20" s="17">
        <v>3141834</v>
      </c>
      <c r="G20" s="18">
        <v>-16.54973627579671</v>
      </c>
      <c r="H20" s="18">
        <v>-35.03840668257987</v>
      </c>
      <c r="I20" s="19">
        <v>32.892172463755976</v>
      </c>
      <c r="J20" s="20">
        <v>14.01910234155705</v>
      </c>
      <c r="K20" s="17">
        <v>2441867</v>
      </c>
      <c r="L20" s="18">
        <v>-0.2266881587307424</v>
      </c>
      <c r="M20" s="21">
        <v>25.564148359701505</v>
      </c>
      <c r="N20" s="20">
        <v>15.06522976941493</v>
      </c>
      <c r="P20" s="1"/>
      <c r="Q20" s="1"/>
    </row>
    <row r="21" spans="1:17" ht="12.75">
      <c r="A21" s="15">
        <v>16</v>
      </c>
      <c r="B21" s="15">
        <v>16</v>
      </c>
      <c r="C21" s="5" t="s">
        <v>27</v>
      </c>
      <c r="D21" s="5" t="s">
        <v>28</v>
      </c>
      <c r="E21" s="17">
        <f t="shared" si="0"/>
        <v>5563097</v>
      </c>
      <c r="F21" s="17">
        <v>2575638</v>
      </c>
      <c r="G21" s="18">
        <v>13.01510604772839</v>
      </c>
      <c r="H21" s="18">
        <v>181.78468584202645</v>
      </c>
      <c r="I21" s="19">
        <v>24.956915170801576</v>
      </c>
      <c r="J21" s="20">
        <v>3.428833244347393</v>
      </c>
      <c r="K21" s="17">
        <v>2987459</v>
      </c>
      <c r="L21" s="18">
        <v>-8.542395276161367</v>
      </c>
      <c r="M21" s="21">
        <v>28.947298043920654</v>
      </c>
      <c r="N21" s="20">
        <v>9.907831808354818</v>
      </c>
      <c r="P21" s="1"/>
      <c r="Q21" s="1"/>
    </row>
    <row r="22" spans="1:17" ht="12.75">
      <c r="A22" s="15">
        <v>17</v>
      </c>
      <c r="B22" s="15">
        <v>17</v>
      </c>
      <c r="C22" s="5" t="s">
        <v>29</v>
      </c>
      <c r="D22" s="5" t="s">
        <v>30</v>
      </c>
      <c r="E22" s="17">
        <f t="shared" si="0"/>
        <v>5368481</v>
      </c>
      <c r="F22" s="17">
        <v>4680025</v>
      </c>
      <c r="G22" s="18">
        <v>-12.004380955067006</v>
      </c>
      <c r="H22" s="18">
        <v>0.1524750215521381</v>
      </c>
      <c r="I22" s="19">
        <v>45.58528810868332</v>
      </c>
      <c r="J22" s="20">
        <v>8.362682899177756</v>
      </c>
      <c r="K22" s="17">
        <v>688456</v>
      </c>
      <c r="L22" s="18">
        <v>-4.937228325407477</v>
      </c>
      <c r="M22" s="21">
        <v>6.7058327915239095</v>
      </c>
      <c r="N22" s="20">
        <v>4.534386457299115</v>
      </c>
      <c r="P22" s="1"/>
      <c r="Q22" s="1"/>
    </row>
    <row r="23" spans="1:17" ht="12.75">
      <c r="A23" s="15">
        <v>18</v>
      </c>
      <c r="B23" s="15">
        <v>23</v>
      </c>
      <c r="C23" s="5" t="s">
        <v>38</v>
      </c>
      <c r="D23" s="5" t="s">
        <v>23</v>
      </c>
      <c r="E23" s="17">
        <f t="shared" si="0"/>
        <v>5157091</v>
      </c>
      <c r="F23" s="17">
        <v>5017450</v>
      </c>
      <c r="G23" s="18">
        <v>4.132941162797262</v>
      </c>
      <c r="H23" s="18">
        <v>25.36176417175271</v>
      </c>
      <c r="I23" s="19">
        <v>67.99770479201914</v>
      </c>
      <c r="J23" s="20">
        <v>0.29412284880066597</v>
      </c>
      <c r="K23" s="17">
        <v>139641</v>
      </c>
      <c r="L23" s="18">
        <v>13.349567758431755</v>
      </c>
      <c r="M23" s="21">
        <v>1.892448852477323</v>
      </c>
      <c r="N23" s="20">
        <v>8.805877551020409</v>
      </c>
      <c r="P23" s="1"/>
      <c r="Q23" s="1"/>
    </row>
    <row r="24" spans="1:17" ht="12.75">
      <c r="A24" s="15">
        <v>19</v>
      </c>
      <c r="B24" s="15">
        <v>6</v>
      </c>
      <c r="C24" s="5" t="s">
        <v>13</v>
      </c>
      <c r="D24" s="5" t="s">
        <v>14</v>
      </c>
      <c r="E24" s="17">
        <f t="shared" si="0"/>
        <v>4838333</v>
      </c>
      <c r="F24" s="17">
        <v>2400568</v>
      </c>
      <c r="G24" s="18">
        <v>-23.64258298007829</v>
      </c>
      <c r="H24" s="18">
        <v>-57.52496265026025</v>
      </c>
      <c r="I24" s="19">
        <v>6.225429150204627</v>
      </c>
      <c r="J24" s="20">
        <v>1.2958434001457186</v>
      </c>
      <c r="K24" s="17">
        <v>2437765</v>
      </c>
      <c r="L24" s="18">
        <v>-6.567146102366747</v>
      </c>
      <c r="M24" s="21">
        <v>6.321892690541814</v>
      </c>
      <c r="N24" s="20">
        <v>10.243268608735962</v>
      </c>
      <c r="P24" s="1"/>
      <c r="Q24" s="1"/>
    </row>
    <row r="25" spans="1:17" ht="12.75">
      <c r="A25" s="15">
        <v>20</v>
      </c>
      <c r="B25" s="15">
        <v>22</v>
      </c>
      <c r="C25" s="5" t="s">
        <v>37</v>
      </c>
      <c r="D25" s="5" t="s">
        <v>30</v>
      </c>
      <c r="E25" s="17">
        <f t="shared" si="0"/>
        <v>4290399</v>
      </c>
      <c r="F25" s="17">
        <v>2489167</v>
      </c>
      <c r="G25" s="18">
        <v>-4.845191717002821</v>
      </c>
      <c r="H25" s="18">
        <v>-0.4979073816195721</v>
      </c>
      <c r="I25" s="19">
        <v>28.673478109515894</v>
      </c>
      <c r="J25" s="20">
        <v>1.3060117219498308</v>
      </c>
      <c r="K25" s="17">
        <v>1801232</v>
      </c>
      <c r="L25" s="18">
        <v>4.386387357486889</v>
      </c>
      <c r="M25" s="21">
        <v>20.748943852364878</v>
      </c>
      <c r="N25" s="20">
        <v>3.235160919990996</v>
      </c>
      <c r="P25" s="1"/>
      <c r="Q25" s="1"/>
    </row>
    <row r="26" spans="1:17" ht="12.75">
      <c r="A26" s="15">
        <v>21</v>
      </c>
      <c r="B26" s="15">
        <v>26</v>
      </c>
      <c r="C26" s="5" t="s">
        <v>41</v>
      </c>
      <c r="D26" s="5" t="s">
        <v>7</v>
      </c>
      <c r="E26" s="17">
        <f t="shared" si="0"/>
        <v>3837305</v>
      </c>
      <c r="F26" s="17">
        <v>2809589</v>
      </c>
      <c r="G26" s="18">
        <v>6.02414685247129</v>
      </c>
      <c r="H26" s="18">
        <v>-12.315089026613679</v>
      </c>
      <c r="I26" s="19">
        <v>39.98464991022062</v>
      </c>
      <c r="J26" s="20">
        <v>1.4382646667985695</v>
      </c>
      <c r="K26" s="17">
        <v>1027716</v>
      </c>
      <c r="L26" s="18">
        <v>-4.82991981464487</v>
      </c>
      <c r="M26" s="21">
        <v>14.625934422128037</v>
      </c>
      <c r="N26" s="20">
        <v>4.947868736317451</v>
      </c>
      <c r="P26" s="1"/>
      <c r="Q26" s="1"/>
    </row>
    <row r="27" spans="1:17" ht="12.75">
      <c r="A27" s="15">
        <v>22</v>
      </c>
      <c r="B27" s="15">
        <v>33</v>
      </c>
      <c r="C27" s="5" t="s">
        <v>49</v>
      </c>
      <c r="D27" s="5" t="s">
        <v>7</v>
      </c>
      <c r="E27" s="17">
        <f t="shared" si="0"/>
        <v>3799637</v>
      </c>
      <c r="F27" s="17">
        <v>3164580</v>
      </c>
      <c r="G27" s="18">
        <v>8.544643322640924</v>
      </c>
      <c r="H27" s="18">
        <v>5.52634788906693</v>
      </c>
      <c r="I27" s="19">
        <v>65.65220376916484</v>
      </c>
      <c r="J27" s="20">
        <v>1.2011044466340228</v>
      </c>
      <c r="K27" s="17">
        <v>635057</v>
      </c>
      <c r="L27" s="18">
        <v>-19.343092578198426</v>
      </c>
      <c r="M27" s="21">
        <v>13.174857822849958</v>
      </c>
      <c r="N27" s="20">
        <v>0.2871785531476591</v>
      </c>
      <c r="P27" s="1"/>
      <c r="Q27" s="1"/>
    </row>
    <row r="28" spans="1:17" ht="12.75">
      <c r="A28" s="15">
        <v>23</v>
      </c>
      <c r="B28" s="15">
        <v>30</v>
      </c>
      <c r="C28" s="5" t="s">
        <v>46</v>
      </c>
      <c r="D28" s="5" t="s">
        <v>28</v>
      </c>
      <c r="E28" s="17">
        <f t="shared" si="0"/>
        <v>3628367</v>
      </c>
      <c r="F28" s="17">
        <v>2808029</v>
      </c>
      <c r="G28" s="18">
        <v>8.577746741154563</v>
      </c>
      <c r="H28" s="18">
        <v>47.45782426339281</v>
      </c>
      <c r="I28" s="19">
        <v>49.0269696180842</v>
      </c>
      <c r="J28" s="20">
        <v>1.2401478568841025</v>
      </c>
      <c r="K28" s="17">
        <v>820338</v>
      </c>
      <c r="L28" s="18">
        <v>-3.1670223615622874</v>
      </c>
      <c r="M28" s="21">
        <v>14.322746026682756</v>
      </c>
      <c r="N28" s="20">
        <v>11.609414244200142</v>
      </c>
      <c r="P28" s="1"/>
      <c r="Q28" s="1"/>
    </row>
    <row r="29" spans="1:17" ht="12.75">
      <c r="A29" s="15">
        <v>24</v>
      </c>
      <c r="B29" s="15">
        <v>27</v>
      </c>
      <c r="C29" s="5" t="s">
        <v>42</v>
      </c>
      <c r="D29" s="5" t="s">
        <v>30</v>
      </c>
      <c r="E29" s="17">
        <f t="shared" si="0"/>
        <v>3408216</v>
      </c>
      <c r="F29" s="17">
        <v>2158296</v>
      </c>
      <c r="G29" s="18">
        <v>4.090313694246013</v>
      </c>
      <c r="H29" s="18">
        <v>-15.948061297786541</v>
      </c>
      <c r="I29" s="19">
        <v>35.67818262608309</v>
      </c>
      <c r="J29" s="20">
        <v>5.113621625851629</v>
      </c>
      <c r="K29" s="17">
        <v>1249920</v>
      </c>
      <c r="L29" s="18">
        <v>-3.3941731364509384</v>
      </c>
      <c r="M29" s="21">
        <v>20.662075094423464</v>
      </c>
      <c r="N29" s="20">
        <v>4.534008308364196</v>
      </c>
      <c r="P29" s="1"/>
      <c r="Q29" s="1"/>
    </row>
    <row r="30" spans="1:17" ht="12.75">
      <c r="A30" s="15">
        <v>25</v>
      </c>
      <c r="B30" s="15">
        <v>13</v>
      </c>
      <c r="C30" s="5" t="s">
        <v>24</v>
      </c>
      <c r="D30" s="5" t="s">
        <v>7</v>
      </c>
      <c r="E30" s="17">
        <f t="shared" si="0"/>
        <v>3298567</v>
      </c>
      <c r="F30" s="17">
        <v>1723974</v>
      </c>
      <c r="G30" s="18">
        <v>-24.093299723711294</v>
      </c>
      <c r="H30" s="18">
        <v>-81.63039035931051</v>
      </c>
      <c r="I30" s="19">
        <v>12.513834201536017</v>
      </c>
      <c r="J30" s="20">
        <v>63.37573724966759</v>
      </c>
      <c r="K30" s="17">
        <v>1574593</v>
      </c>
      <c r="L30" s="18">
        <v>-10.8781142707719</v>
      </c>
      <c r="M30" s="21">
        <v>11.429520246186543</v>
      </c>
      <c r="N30" s="20">
        <v>20.44339890996968</v>
      </c>
      <c r="P30" s="1"/>
      <c r="Q30" s="1"/>
    </row>
    <row r="31" spans="1:17" ht="12.75">
      <c r="A31" s="15">
        <v>26</v>
      </c>
      <c r="B31" s="15">
        <v>25</v>
      </c>
      <c r="C31" s="5" t="s">
        <v>40</v>
      </c>
      <c r="D31" s="5" t="s">
        <v>28</v>
      </c>
      <c r="E31" s="17">
        <f t="shared" si="0"/>
        <v>3195403</v>
      </c>
      <c r="F31" s="17">
        <v>2468385</v>
      </c>
      <c r="G31" s="18">
        <v>-15.096179511239402</v>
      </c>
      <c r="H31" s="18">
        <v>-25.52239601265719</v>
      </c>
      <c r="I31" s="19">
        <v>34.98298388638596</v>
      </c>
      <c r="J31" s="20">
        <v>7.857093262596934</v>
      </c>
      <c r="K31" s="17">
        <v>727018</v>
      </c>
      <c r="L31" s="18">
        <v>36.03055091944646</v>
      </c>
      <c r="M31" s="21">
        <v>10.303602954609005</v>
      </c>
      <c r="N31" s="20">
        <v>4.581296822255238</v>
      </c>
      <c r="P31" s="1"/>
      <c r="Q31" s="1"/>
    </row>
    <row r="32" spans="1:17" ht="12.75">
      <c r="A32" s="15">
        <v>27</v>
      </c>
      <c r="B32" s="15">
        <v>31</v>
      </c>
      <c r="C32" s="5" t="s">
        <v>47</v>
      </c>
      <c r="D32" s="5" t="s">
        <v>28</v>
      </c>
      <c r="E32" s="17">
        <f t="shared" si="0"/>
        <v>3073863</v>
      </c>
      <c r="F32" s="17">
        <v>2463059</v>
      </c>
      <c r="G32" s="18">
        <v>69.14441620478688</v>
      </c>
      <c r="H32" s="18">
        <v>55.240010106362</v>
      </c>
      <c r="I32" s="19">
        <v>47.06446492539324</v>
      </c>
      <c r="J32" s="20">
        <v>0.0988442082242275</v>
      </c>
      <c r="K32" s="17">
        <v>610804</v>
      </c>
      <c r="L32" s="18">
        <v>-6.698194771589266</v>
      </c>
      <c r="M32" s="21">
        <v>11.671325548551573</v>
      </c>
      <c r="N32" s="20">
        <v>4.301695233917212</v>
      </c>
      <c r="P32" s="1"/>
      <c r="Q32" s="1"/>
    </row>
    <row r="33" spans="1:17" ht="12.75">
      <c r="A33" s="15">
        <v>28</v>
      </c>
      <c r="B33" s="15">
        <v>32</v>
      </c>
      <c r="C33" s="5" t="s">
        <v>48</v>
      </c>
      <c r="D33" s="5" t="s">
        <v>28</v>
      </c>
      <c r="E33" s="17">
        <f t="shared" si="0"/>
        <v>3022348</v>
      </c>
      <c r="F33" s="17">
        <v>2889585</v>
      </c>
      <c r="G33" s="18">
        <v>19.64035663743269</v>
      </c>
      <c r="H33" s="18">
        <v>11.290223734624147</v>
      </c>
      <c r="I33" s="19">
        <v>56.33570373691932</v>
      </c>
      <c r="J33" s="20">
        <v>8.149924665763928</v>
      </c>
      <c r="K33" s="17">
        <v>132763</v>
      </c>
      <c r="L33" s="18">
        <v>-8.018733935165619</v>
      </c>
      <c r="M33" s="21">
        <v>2.588363739161374</v>
      </c>
      <c r="N33" s="20">
        <v>16.62815086472162</v>
      </c>
      <c r="P33" s="1"/>
      <c r="Q33" s="1"/>
    </row>
    <row r="34" spans="1:17" ht="12.75">
      <c r="A34" s="15">
        <v>29</v>
      </c>
      <c r="B34" s="15">
        <v>15</v>
      </c>
      <c r="C34" s="5" t="s">
        <v>26</v>
      </c>
      <c r="D34" s="5" t="s">
        <v>7</v>
      </c>
      <c r="E34" s="17">
        <f t="shared" si="0"/>
        <v>2615514</v>
      </c>
      <c r="F34" s="17">
        <v>1731100</v>
      </c>
      <c r="G34" s="18">
        <v>3.0674335250479285</v>
      </c>
      <c r="H34" s="18">
        <v>-23.677657408753817</v>
      </c>
      <c r="I34" s="19">
        <v>16.470035068397124</v>
      </c>
      <c r="J34" s="20">
        <v>6.024047985225294</v>
      </c>
      <c r="K34" s="17">
        <v>884414</v>
      </c>
      <c r="L34" s="18">
        <v>-9.085077709235161</v>
      </c>
      <c r="M34" s="21">
        <v>8.41449344057615</v>
      </c>
      <c r="N34" s="20">
        <v>9.597683349534758</v>
      </c>
      <c r="P34" s="1"/>
      <c r="Q34" s="1"/>
    </row>
    <row r="35" spans="1:17" ht="12.75">
      <c r="A35" s="15">
        <v>30</v>
      </c>
      <c r="B35" s="15">
        <v>40</v>
      </c>
      <c r="C35" s="5" t="s">
        <v>56</v>
      </c>
      <c r="D35" s="5" t="s">
        <v>28</v>
      </c>
      <c r="E35" s="17">
        <f t="shared" si="0"/>
        <v>2431959</v>
      </c>
      <c r="F35" s="17">
        <v>1815413</v>
      </c>
      <c r="G35" s="18">
        <v>-7.106786518555739</v>
      </c>
      <c r="H35" s="18">
        <v>44.91664868464276</v>
      </c>
      <c r="I35" s="19">
        <v>54.24712114914385</v>
      </c>
      <c r="J35" s="20">
        <v>3.5790331309927397</v>
      </c>
      <c r="K35" s="17">
        <v>616546</v>
      </c>
      <c r="L35" s="18">
        <v>65.54814769068838</v>
      </c>
      <c r="M35" s="21">
        <v>18.423270933952796</v>
      </c>
      <c r="N35" s="20">
        <v>0.8419363087646615</v>
      </c>
      <c r="P35" s="1"/>
      <c r="Q35" s="1"/>
    </row>
    <row r="36" spans="1:17" ht="12.75">
      <c r="A36" s="15">
        <v>31</v>
      </c>
      <c r="B36" s="15">
        <v>28</v>
      </c>
      <c r="C36" s="5" t="s">
        <v>43</v>
      </c>
      <c r="D36" s="5" t="s">
        <v>44</v>
      </c>
      <c r="E36" s="17">
        <f t="shared" si="0"/>
        <v>2406206</v>
      </c>
      <c r="F36" s="17">
        <v>2024891</v>
      </c>
      <c r="G36" s="18">
        <v>-1.072674215512933</v>
      </c>
      <c r="H36" s="18">
        <v>-17.769833132998656</v>
      </c>
      <c r="I36" s="19">
        <v>34.161416913021704</v>
      </c>
      <c r="J36" s="20">
        <v>6.896640512027073</v>
      </c>
      <c r="K36" s="17">
        <v>381315</v>
      </c>
      <c r="L36" s="18">
        <v>-11.797769702465077</v>
      </c>
      <c r="M36" s="21">
        <v>6.433067602250625</v>
      </c>
      <c r="N36" s="20">
        <v>5.777190229679141</v>
      </c>
      <c r="P36" s="1"/>
      <c r="Q36" s="1"/>
    </row>
    <row r="37" spans="1:17" ht="12.75">
      <c r="A37" s="15">
        <v>32</v>
      </c>
      <c r="B37" s="15">
        <v>24</v>
      </c>
      <c r="C37" s="5" t="s">
        <v>39</v>
      </c>
      <c r="D37" s="5" t="s">
        <v>16</v>
      </c>
      <c r="E37" s="17">
        <f aca="true" t="shared" si="1" ref="E37:E68">F37+K37</f>
        <v>2384927</v>
      </c>
      <c r="F37" s="17">
        <v>1204277</v>
      </c>
      <c r="G37" s="18">
        <v>11.90938168490816</v>
      </c>
      <c r="H37" s="18">
        <v>-12.093066569946966</v>
      </c>
      <c r="I37" s="19">
        <v>16.522505294834872</v>
      </c>
      <c r="J37" s="20">
        <v>10.465405887255482</v>
      </c>
      <c r="K37" s="17">
        <v>1180650</v>
      </c>
      <c r="L37" s="18">
        <v>1.3889509101089246</v>
      </c>
      <c r="M37" s="21">
        <v>16.198346291049976</v>
      </c>
      <c r="N37" s="20">
        <v>11.422063569946298</v>
      </c>
      <c r="P37" s="1"/>
      <c r="Q37" s="1"/>
    </row>
    <row r="38" spans="1:17" ht="12.75">
      <c r="A38" s="15">
        <v>33</v>
      </c>
      <c r="B38" s="15">
        <v>35</v>
      </c>
      <c r="C38" s="5" t="s">
        <v>51</v>
      </c>
      <c r="D38" s="5" t="s">
        <v>28</v>
      </c>
      <c r="E38" s="17">
        <f t="shared" si="1"/>
        <v>2301949</v>
      </c>
      <c r="F38" s="17">
        <v>2146658</v>
      </c>
      <c r="G38" s="18">
        <v>-2.1633234949346525</v>
      </c>
      <c r="H38" s="18">
        <v>-3.6224744607402375</v>
      </c>
      <c r="I38" s="19">
        <v>46.80394960066403</v>
      </c>
      <c r="J38" s="20">
        <v>6.580650888887245</v>
      </c>
      <c r="K38" s="17">
        <v>155291</v>
      </c>
      <c r="L38" s="18">
        <v>-27.292774739680876</v>
      </c>
      <c r="M38" s="21">
        <v>3.3858360937963656</v>
      </c>
      <c r="N38" s="20">
        <v>32.096006856383255</v>
      </c>
      <c r="P38" s="1"/>
      <c r="Q38" s="1"/>
    </row>
    <row r="39" spans="1:17" ht="12.75">
      <c r="A39" s="15">
        <v>34</v>
      </c>
      <c r="B39" s="15">
        <v>34</v>
      </c>
      <c r="C39" s="5" t="s">
        <v>50</v>
      </c>
      <c r="D39" s="5" t="s">
        <v>32</v>
      </c>
      <c r="E39" s="17">
        <f t="shared" si="1"/>
        <v>2091422</v>
      </c>
      <c r="F39" s="17">
        <v>1655170</v>
      </c>
      <c r="G39" s="18">
        <v>-5.27763963531917</v>
      </c>
      <c r="H39" s="18">
        <v>-10.631454371379006</v>
      </c>
      <c r="I39" s="19">
        <v>35.234967549905576</v>
      </c>
      <c r="J39" s="20">
        <v>3.262551782825402</v>
      </c>
      <c r="K39" s="17">
        <v>436252</v>
      </c>
      <c r="L39" s="18">
        <v>-3.2471118424992182</v>
      </c>
      <c r="M39" s="21">
        <v>9.286855769245097</v>
      </c>
      <c r="N39" s="20">
        <v>4.150563669000731</v>
      </c>
      <c r="P39" s="1"/>
      <c r="Q39" s="1"/>
    </row>
    <row r="40" spans="1:17" ht="12.75">
      <c r="A40" s="15">
        <v>35</v>
      </c>
      <c r="B40" s="15">
        <v>29</v>
      </c>
      <c r="C40" s="5" t="s">
        <v>45</v>
      </c>
      <c r="D40" s="5" t="s">
        <v>10</v>
      </c>
      <c r="E40" s="17">
        <f t="shared" si="1"/>
        <v>1897703</v>
      </c>
      <c r="F40" s="17">
        <v>710790</v>
      </c>
      <c r="G40" s="18">
        <v>-13.291328400905158</v>
      </c>
      <c r="H40" s="18">
        <v>-28.747318501211673</v>
      </c>
      <c r="I40" s="19">
        <v>12.409413758685881</v>
      </c>
      <c r="J40" s="20">
        <v>7.741969817129759</v>
      </c>
      <c r="K40" s="17">
        <v>1186913</v>
      </c>
      <c r="L40" s="18">
        <v>3.5831758817651447</v>
      </c>
      <c r="M40" s="21">
        <v>20.72186512551265</v>
      </c>
      <c r="N40" s="20">
        <v>5.465633801022034</v>
      </c>
      <c r="P40" s="1"/>
      <c r="Q40" s="1"/>
    </row>
    <row r="41" spans="1:17" ht="12.75">
      <c r="A41" s="15">
        <v>36</v>
      </c>
      <c r="B41" s="15">
        <v>38</v>
      </c>
      <c r="C41" s="5" t="s">
        <v>54</v>
      </c>
      <c r="D41" s="5" t="s">
        <v>30</v>
      </c>
      <c r="E41" s="17">
        <f t="shared" si="1"/>
        <v>1817842</v>
      </c>
      <c r="F41" s="17">
        <v>1278917</v>
      </c>
      <c r="G41" s="18">
        <v>-3.787874228522766</v>
      </c>
      <c r="H41" s="18">
        <v>-18.411925047399315</v>
      </c>
      <c r="I41" s="19">
        <v>33.569428261623344</v>
      </c>
      <c r="J41" s="20">
        <v>2.3924931216204355</v>
      </c>
      <c r="K41" s="17">
        <v>538925</v>
      </c>
      <c r="L41" s="18">
        <v>13.905362962712466</v>
      </c>
      <c r="M41" s="21">
        <v>14.14587821249961</v>
      </c>
      <c r="N41" s="20">
        <v>3.8811384625262626</v>
      </c>
      <c r="P41" s="1"/>
      <c r="Q41" s="1"/>
    </row>
    <row r="42" spans="1:17" ht="12.75">
      <c r="A42" s="15">
        <v>37</v>
      </c>
      <c r="B42" s="15">
        <v>20</v>
      </c>
      <c r="C42" s="5" t="s">
        <v>34</v>
      </c>
      <c r="D42" s="5" t="s">
        <v>16</v>
      </c>
      <c r="E42" s="17">
        <f t="shared" si="1"/>
        <v>1770881</v>
      </c>
      <c r="F42" s="17">
        <v>1673615</v>
      </c>
      <c r="G42" s="18">
        <v>-2.460893789630735</v>
      </c>
      <c r="H42" s="18">
        <v>-64.50629989181273</v>
      </c>
      <c r="I42" s="19">
        <v>17.91906066247895</v>
      </c>
      <c r="J42" s="20">
        <v>26.34203642022689</v>
      </c>
      <c r="K42" s="17">
        <v>97266</v>
      </c>
      <c r="L42" s="18">
        <v>-14.510217534607778</v>
      </c>
      <c r="M42" s="21">
        <v>1.0414075844185655</v>
      </c>
      <c r="N42" s="20">
        <v>46.76277893630647</v>
      </c>
      <c r="P42" s="1"/>
      <c r="Q42" s="1"/>
    </row>
    <row r="43" spans="1:17" ht="12.75">
      <c r="A43" s="15">
        <v>38</v>
      </c>
      <c r="B43" s="15">
        <v>44</v>
      </c>
      <c r="C43" s="5" t="s">
        <v>61</v>
      </c>
      <c r="D43" s="5" t="s">
        <v>12</v>
      </c>
      <c r="E43" s="17">
        <f t="shared" si="1"/>
        <v>1597393</v>
      </c>
      <c r="F43" s="17">
        <v>1513824</v>
      </c>
      <c r="G43" s="18">
        <v>16.63048184621169</v>
      </c>
      <c r="H43" s="18">
        <v>-15.046519466834221</v>
      </c>
      <c r="I43" s="19">
        <v>55.69639068238954</v>
      </c>
      <c r="J43" s="20">
        <v>0.21902953372349548</v>
      </c>
      <c r="K43" s="17">
        <v>83569</v>
      </c>
      <c r="L43" s="18">
        <v>8.497351474864976</v>
      </c>
      <c r="M43" s="21">
        <v>3.0746583968391383</v>
      </c>
      <c r="N43" s="20">
        <v>0.5071730460146437</v>
      </c>
      <c r="P43" s="1"/>
      <c r="Q43" s="1"/>
    </row>
    <row r="44" spans="1:17" ht="12.75">
      <c r="A44" s="15">
        <v>39</v>
      </c>
      <c r="B44" s="15">
        <v>45</v>
      </c>
      <c r="C44" s="5" t="s">
        <v>62</v>
      </c>
      <c r="D44" s="5" t="s">
        <v>16</v>
      </c>
      <c r="E44" s="17">
        <f t="shared" si="1"/>
        <v>1595910</v>
      </c>
      <c r="F44" s="17">
        <v>1391706</v>
      </c>
      <c r="G44" s="18">
        <v>-12.544145629676922</v>
      </c>
      <c r="H44" s="18">
        <v>8.770994474382846</v>
      </c>
      <c r="I44" s="19">
        <v>51.360965612990874</v>
      </c>
      <c r="J44" s="20">
        <v>0.6931540865693369</v>
      </c>
      <c r="K44" s="17">
        <v>204204</v>
      </c>
      <c r="L44" s="18">
        <v>13.975385817542488</v>
      </c>
      <c r="M44" s="21">
        <v>7.536156790324385</v>
      </c>
      <c r="N44" s="20">
        <v>5.2918641646646325</v>
      </c>
      <c r="P44" s="1"/>
      <c r="Q44" s="1"/>
    </row>
    <row r="45" spans="1:17" ht="12.75">
      <c r="A45" s="15">
        <v>40</v>
      </c>
      <c r="B45" s="15">
        <v>41</v>
      </c>
      <c r="C45" s="5" t="s">
        <v>57</v>
      </c>
      <c r="D45" s="5" t="s">
        <v>58</v>
      </c>
      <c r="E45" s="17">
        <f t="shared" si="1"/>
        <v>1432338</v>
      </c>
      <c r="F45" s="17">
        <v>1050990</v>
      </c>
      <c r="G45" s="18">
        <v>13.58836740296262</v>
      </c>
      <c r="H45" s="18">
        <v>-20.620818223387836</v>
      </c>
      <c r="I45" s="19">
        <v>35.349935740537745</v>
      </c>
      <c r="J45" s="20">
        <v>1.472119907039795</v>
      </c>
      <c r="K45" s="17">
        <v>381348</v>
      </c>
      <c r="L45" s="18">
        <v>-0.008128397211173137</v>
      </c>
      <c r="M45" s="21">
        <v>12.826599011201429</v>
      </c>
      <c r="N45" s="20">
        <v>3.543623753661239</v>
      </c>
      <c r="P45" s="1"/>
      <c r="Q45" s="1"/>
    </row>
    <row r="46" spans="1:17" ht="12.75">
      <c r="A46" s="15">
        <v>41</v>
      </c>
      <c r="B46" s="15">
        <v>42</v>
      </c>
      <c r="C46" s="5" t="s">
        <v>59</v>
      </c>
      <c r="D46" s="5" t="s">
        <v>16</v>
      </c>
      <c r="E46" s="17">
        <f t="shared" si="1"/>
        <v>1425416</v>
      </c>
      <c r="F46" s="17">
        <v>1181030</v>
      </c>
      <c r="G46" s="18">
        <v>-9.324240907318062</v>
      </c>
      <c r="H46" s="18">
        <v>-8.020609412648689</v>
      </c>
      <c r="I46" s="19">
        <v>41.865012337635406</v>
      </c>
      <c r="J46" s="20">
        <v>7.4427174315967335</v>
      </c>
      <c r="K46" s="17">
        <v>244386</v>
      </c>
      <c r="L46" s="18">
        <v>-8.36704774260314</v>
      </c>
      <c r="M46" s="21">
        <v>8.662966144082171</v>
      </c>
      <c r="N46" s="20">
        <v>8.838746498259855</v>
      </c>
      <c r="P46" s="1"/>
      <c r="Q46" s="1"/>
    </row>
    <row r="47" spans="1:17" ht="12.75">
      <c r="A47" s="15">
        <v>42</v>
      </c>
      <c r="B47" s="15">
        <v>43</v>
      </c>
      <c r="C47" s="5" t="s">
        <v>60</v>
      </c>
      <c r="D47" s="5" t="s">
        <v>12</v>
      </c>
      <c r="E47" s="17">
        <f t="shared" si="1"/>
        <v>1425103</v>
      </c>
      <c r="F47" s="17">
        <v>1086662</v>
      </c>
      <c r="G47" s="18">
        <v>-17.06497274962088</v>
      </c>
      <c r="H47" s="18">
        <v>33.67255016583367</v>
      </c>
      <c r="I47" s="19">
        <v>38.6155621857734</v>
      </c>
      <c r="J47" s="20">
        <v>1.4596130792068613</v>
      </c>
      <c r="K47" s="17">
        <v>338441</v>
      </c>
      <c r="L47" s="18">
        <v>-3.191656726706884</v>
      </c>
      <c r="M47" s="21">
        <v>12.026821110626242</v>
      </c>
      <c r="N47" s="20">
        <v>1.1842439495820403</v>
      </c>
      <c r="P47" s="1"/>
      <c r="Q47" s="1"/>
    </row>
    <row r="48" spans="1:17" ht="12.75">
      <c r="A48" s="15">
        <v>43</v>
      </c>
      <c r="B48" s="15">
        <v>36</v>
      </c>
      <c r="C48" s="5" t="s">
        <v>52</v>
      </c>
      <c r="D48" s="5" t="s">
        <v>23</v>
      </c>
      <c r="E48" s="17">
        <f t="shared" si="1"/>
        <v>1366539</v>
      </c>
      <c r="F48" s="17">
        <v>689134</v>
      </c>
      <c r="G48" s="18">
        <v>-24.52007277084522</v>
      </c>
      <c r="H48" s="18">
        <v>-14.3104784894667</v>
      </c>
      <c r="I48" s="19">
        <v>17.03811939693324</v>
      </c>
      <c r="J48" s="20">
        <v>4.344868940474934</v>
      </c>
      <c r="K48" s="17">
        <v>677405</v>
      </c>
      <c r="L48" s="18">
        <v>-14.91586479585108</v>
      </c>
      <c r="M48" s="21">
        <v>16.748132105047148</v>
      </c>
      <c r="N48" s="20">
        <v>5.730182122822618</v>
      </c>
      <c r="P48" s="1"/>
      <c r="Q48" s="1"/>
    </row>
    <row r="49" spans="1:17" ht="12.75">
      <c r="A49" s="15">
        <v>44</v>
      </c>
      <c r="B49" s="15">
        <v>50</v>
      </c>
      <c r="C49" s="5" t="s">
        <v>68</v>
      </c>
      <c r="D49" s="5" t="s">
        <v>7</v>
      </c>
      <c r="E49" s="17">
        <f t="shared" si="1"/>
        <v>1148806</v>
      </c>
      <c r="F49" s="17">
        <v>850800</v>
      </c>
      <c r="G49" s="18">
        <v>-9.00787785580294</v>
      </c>
      <c r="H49" s="18">
        <v>15.517597103121606</v>
      </c>
      <c r="I49" s="19">
        <v>39.9242621543053</v>
      </c>
      <c r="J49" s="20">
        <v>2.3710702577160476</v>
      </c>
      <c r="K49" s="17">
        <v>298006</v>
      </c>
      <c r="L49" s="18">
        <v>-4.56325759395366</v>
      </c>
      <c r="M49" s="21">
        <v>13.984096929426313</v>
      </c>
      <c r="N49" s="20">
        <v>8.991351298526789</v>
      </c>
      <c r="P49" s="1"/>
      <c r="Q49" s="1"/>
    </row>
    <row r="50" spans="1:17" ht="12.75">
      <c r="A50" s="15">
        <v>45</v>
      </c>
      <c r="B50" s="15">
        <v>46</v>
      </c>
      <c r="C50" s="5" t="s">
        <v>63</v>
      </c>
      <c r="D50" s="5" t="s">
        <v>28</v>
      </c>
      <c r="E50" s="17">
        <f t="shared" si="1"/>
        <v>1012710</v>
      </c>
      <c r="F50" s="17">
        <v>302741</v>
      </c>
      <c r="G50" s="18">
        <v>-17.87290606985419</v>
      </c>
      <c r="H50" s="18">
        <v>145.76474588475307</v>
      </c>
      <c r="I50" s="19">
        <v>11.749626736929777</v>
      </c>
      <c r="J50" s="20">
        <v>0.5985605652670702</v>
      </c>
      <c r="K50" s="17">
        <v>709969</v>
      </c>
      <c r="L50" s="18">
        <v>12.119900887996804</v>
      </c>
      <c r="M50" s="21">
        <v>27.554479719599577</v>
      </c>
      <c r="N50" s="20">
        <v>5.337214232571287</v>
      </c>
      <c r="P50" s="1"/>
      <c r="Q50" s="1"/>
    </row>
    <row r="51" spans="1:17" ht="12.75">
      <c r="A51" s="15">
        <v>46</v>
      </c>
      <c r="B51" s="15">
        <v>51</v>
      </c>
      <c r="C51" s="5" t="s">
        <v>69</v>
      </c>
      <c r="D51" s="5" t="s">
        <v>70</v>
      </c>
      <c r="E51" s="17">
        <f t="shared" si="1"/>
        <v>951472</v>
      </c>
      <c r="F51" s="17">
        <v>786212</v>
      </c>
      <c r="G51" s="18">
        <v>4.314344661965384</v>
      </c>
      <c r="H51" s="18">
        <v>-22.71142467467211</v>
      </c>
      <c r="I51" s="19">
        <v>39.14593263437351</v>
      </c>
      <c r="J51" s="20">
        <v>2.3102490665440696</v>
      </c>
      <c r="K51" s="17">
        <v>165260</v>
      </c>
      <c r="L51" s="18">
        <v>-5.713878191413493</v>
      </c>
      <c r="M51" s="21">
        <v>8.22838728886937</v>
      </c>
      <c r="N51" s="20">
        <v>7.121821819571522</v>
      </c>
      <c r="P51" s="1"/>
      <c r="Q51" s="1"/>
    </row>
    <row r="52" spans="1:17" ht="25.5">
      <c r="A52" s="15">
        <v>47</v>
      </c>
      <c r="B52" s="15">
        <v>58</v>
      </c>
      <c r="C52" s="16" t="s">
        <v>122</v>
      </c>
      <c r="D52" s="5" t="s">
        <v>7</v>
      </c>
      <c r="E52" s="17">
        <f t="shared" si="1"/>
        <v>917134</v>
      </c>
      <c r="F52" s="17">
        <v>806612</v>
      </c>
      <c r="G52" s="18">
        <v>12.299430993123746</v>
      </c>
      <c r="H52" s="18">
        <v>-15.470814812722644</v>
      </c>
      <c r="I52" s="19">
        <v>59.40869124585523</v>
      </c>
      <c r="J52" s="20">
        <v>3.752131418268686</v>
      </c>
      <c r="K52" s="17">
        <v>110522</v>
      </c>
      <c r="L52" s="18">
        <v>-7.611158016166919</v>
      </c>
      <c r="M52" s="21">
        <v>8.140180624481673</v>
      </c>
      <c r="N52" s="20">
        <v>3.770907159586602</v>
      </c>
      <c r="P52" s="1"/>
      <c r="Q52" s="1"/>
    </row>
    <row r="53" spans="1:17" ht="12.75">
      <c r="A53" s="15">
        <v>48</v>
      </c>
      <c r="B53" s="15">
        <v>64</v>
      </c>
      <c r="C53" s="5" t="s">
        <v>84</v>
      </c>
      <c r="D53" s="5" t="s">
        <v>28</v>
      </c>
      <c r="E53" s="17">
        <f t="shared" si="1"/>
        <v>906506</v>
      </c>
      <c r="F53" s="17">
        <v>0</v>
      </c>
      <c r="G53" s="18">
        <v>0</v>
      </c>
      <c r="H53" s="18">
        <v>0</v>
      </c>
      <c r="I53" s="19">
        <v>0</v>
      </c>
      <c r="J53" s="20">
        <v>100</v>
      </c>
      <c r="K53" s="17">
        <v>906506</v>
      </c>
      <c r="L53" s="18">
        <v>-2.9133305058969183</v>
      </c>
      <c r="M53" s="21">
        <v>88.72899613079537</v>
      </c>
      <c r="N53" s="20">
        <v>2.249908612626446</v>
      </c>
      <c r="P53" s="1"/>
      <c r="Q53" s="1"/>
    </row>
    <row r="54" spans="1:17" ht="12.75">
      <c r="A54" s="15">
        <v>49</v>
      </c>
      <c r="B54" s="15">
        <v>37</v>
      </c>
      <c r="C54" s="5" t="s">
        <v>53</v>
      </c>
      <c r="D54" s="5" t="s">
        <v>12</v>
      </c>
      <c r="E54" s="17">
        <f t="shared" si="1"/>
        <v>894645</v>
      </c>
      <c r="F54" s="17">
        <v>703347</v>
      </c>
      <c r="G54" s="18">
        <v>-17.44404693156049</v>
      </c>
      <c r="H54" s="18">
        <v>-49.23482566609762</v>
      </c>
      <c r="I54" s="19">
        <v>17.85397979053373</v>
      </c>
      <c r="J54" s="20">
        <v>12.789555780948152</v>
      </c>
      <c r="K54" s="17">
        <v>191298</v>
      </c>
      <c r="L54" s="18">
        <v>24.98480958074443</v>
      </c>
      <c r="M54" s="21">
        <v>4.855968143703637</v>
      </c>
      <c r="N54" s="20">
        <v>7.558712670339229</v>
      </c>
      <c r="P54" s="1"/>
      <c r="Q54" s="1"/>
    </row>
    <row r="55" spans="1:17" ht="12.75">
      <c r="A55" s="15">
        <v>50</v>
      </c>
      <c r="B55" s="15">
        <v>39</v>
      </c>
      <c r="C55" s="5" t="s">
        <v>55</v>
      </c>
      <c r="D55" s="5" t="s">
        <v>10</v>
      </c>
      <c r="E55" s="17">
        <f t="shared" si="1"/>
        <v>854522</v>
      </c>
      <c r="F55" s="17">
        <v>710260</v>
      </c>
      <c r="G55" s="18">
        <v>-5.2368811131524415</v>
      </c>
      <c r="H55" s="18">
        <v>-35.19827566828229</v>
      </c>
      <c r="I55" s="19">
        <v>20.69294835619747</v>
      </c>
      <c r="J55" s="20">
        <v>17.40461690352786</v>
      </c>
      <c r="K55" s="17">
        <v>144262</v>
      </c>
      <c r="L55" s="18">
        <v>-4.083030258704946</v>
      </c>
      <c r="M55" s="21">
        <v>4.202976537833694</v>
      </c>
      <c r="N55" s="20">
        <v>13.687926289338279</v>
      </c>
      <c r="P55" s="1"/>
      <c r="Q55" s="1"/>
    </row>
    <row r="56" spans="1:17" ht="12.75">
      <c r="A56" s="15">
        <v>51</v>
      </c>
      <c r="B56" s="15">
        <v>49</v>
      </c>
      <c r="C56" s="5" t="s">
        <v>67</v>
      </c>
      <c r="D56" s="5" t="s">
        <v>10</v>
      </c>
      <c r="E56" s="17">
        <f t="shared" si="1"/>
        <v>831317</v>
      </c>
      <c r="F56" s="17">
        <v>448679</v>
      </c>
      <c r="G56" s="18">
        <v>-17.433757133104045</v>
      </c>
      <c r="H56" s="18">
        <v>-6.1924186373295536</v>
      </c>
      <c r="I56" s="19">
        <v>19.14834323016558</v>
      </c>
      <c r="J56" s="20">
        <v>5.870221961146309</v>
      </c>
      <c r="K56" s="17">
        <v>382638</v>
      </c>
      <c r="L56" s="18">
        <v>-9.28643058825203</v>
      </c>
      <c r="M56" s="21">
        <v>16.32990123652789</v>
      </c>
      <c r="N56" s="20">
        <v>3.911464689840136</v>
      </c>
      <c r="P56" s="1"/>
      <c r="Q56" s="1"/>
    </row>
    <row r="57" spans="1:17" ht="12.75">
      <c r="A57" s="15">
        <v>52</v>
      </c>
      <c r="B57" s="15">
        <v>54</v>
      </c>
      <c r="C57" s="5" t="s">
        <v>73</v>
      </c>
      <c r="D57" s="5" t="s">
        <v>23</v>
      </c>
      <c r="E57" s="17">
        <f t="shared" si="1"/>
        <v>771085</v>
      </c>
      <c r="F57" s="17">
        <v>651809</v>
      </c>
      <c r="G57" s="18">
        <v>-2.5190943583592684</v>
      </c>
      <c r="H57" s="18">
        <v>-13.19881037533411</v>
      </c>
      <c r="I57" s="19">
        <v>42.20008442490069</v>
      </c>
      <c r="J57" s="20">
        <v>0.34796700734614006</v>
      </c>
      <c r="K57" s="17">
        <v>119276</v>
      </c>
      <c r="L57" s="18">
        <v>-9.237149488262375</v>
      </c>
      <c r="M57" s="21">
        <v>7.722288691724806</v>
      </c>
      <c r="N57" s="20">
        <v>0.24921805743723552</v>
      </c>
      <c r="P57" s="1"/>
      <c r="Q57" s="1"/>
    </row>
    <row r="58" spans="1:17" ht="12.75">
      <c r="A58" s="15">
        <v>53</v>
      </c>
      <c r="B58" s="15">
        <v>59</v>
      </c>
      <c r="C58" s="5" t="s">
        <v>78</v>
      </c>
      <c r="D58" s="5" t="s">
        <v>79</v>
      </c>
      <c r="E58" s="17">
        <f t="shared" si="1"/>
        <v>733793</v>
      </c>
      <c r="F58" s="17">
        <v>522233</v>
      </c>
      <c r="G58" s="18">
        <v>30.47865801860865</v>
      </c>
      <c r="H58" s="18">
        <v>-0.37188416331041624</v>
      </c>
      <c r="I58" s="19">
        <v>40.03098334166301</v>
      </c>
      <c r="J58" s="20">
        <v>6.767248843590609</v>
      </c>
      <c r="K58" s="17">
        <v>211560</v>
      </c>
      <c r="L58" s="18">
        <v>13.317300224427816</v>
      </c>
      <c r="M58" s="21">
        <v>16.216812870428</v>
      </c>
      <c r="N58" s="20">
        <v>2.5477795026048984</v>
      </c>
      <c r="P58" s="1"/>
      <c r="Q58" s="1"/>
    </row>
    <row r="59" spans="1:17" ht="12.75">
      <c r="A59" s="15">
        <v>54</v>
      </c>
      <c r="B59" s="15">
        <v>47</v>
      </c>
      <c r="C59" s="5" t="s">
        <v>64</v>
      </c>
      <c r="D59" s="5" t="s">
        <v>30</v>
      </c>
      <c r="E59" s="17">
        <f t="shared" si="1"/>
        <v>702703</v>
      </c>
      <c r="F59" s="17">
        <v>498479</v>
      </c>
      <c r="G59" s="18">
        <v>8.894558974840692</v>
      </c>
      <c r="H59" s="18">
        <v>507.8301974479159</v>
      </c>
      <c r="I59" s="19">
        <v>19.383142915580816</v>
      </c>
      <c r="J59" s="20">
        <v>1.1383942294915503</v>
      </c>
      <c r="K59" s="17">
        <v>204224</v>
      </c>
      <c r="L59" s="18">
        <v>41.834041725699365</v>
      </c>
      <c r="M59" s="21">
        <v>7.94116297535418</v>
      </c>
      <c r="N59" s="20">
        <v>0.31629505252059825</v>
      </c>
      <c r="P59" s="1"/>
      <c r="Q59" s="1"/>
    </row>
    <row r="60" spans="1:17" ht="12.75">
      <c r="A60" s="15">
        <v>55</v>
      </c>
      <c r="B60" s="15">
        <v>52</v>
      </c>
      <c r="C60" s="5" t="s">
        <v>71</v>
      </c>
      <c r="D60" s="5" t="s">
        <v>16</v>
      </c>
      <c r="E60" s="17">
        <f t="shared" si="1"/>
        <v>701940</v>
      </c>
      <c r="F60" s="17">
        <v>537053</v>
      </c>
      <c r="G60" s="18">
        <v>11.178207081580602</v>
      </c>
      <c r="H60" s="18">
        <v>21.591735741057246</v>
      </c>
      <c r="I60" s="19">
        <v>28.89858297917678</v>
      </c>
      <c r="J60" s="20">
        <v>12.697589585866535</v>
      </c>
      <c r="K60" s="17">
        <v>164887</v>
      </c>
      <c r="L60" s="18">
        <v>-22.27077735350964</v>
      </c>
      <c r="M60" s="21">
        <v>8.87249610687869</v>
      </c>
      <c r="N60" s="20">
        <v>2.330278816024073</v>
      </c>
      <c r="P60" s="1"/>
      <c r="Q60" s="1"/>
    </row>
    <row r="61" spans="1:17" ht="12.75">
      <c r="A61" s="15">
        <v>56</v>
      </c>
      <c r="B61" s="15">
        <v>61</v>
      </c>
      <c r="C61" s="5" t="s">
        <v>81</v>
      </c>
      <c r="D61" s="5" t="s">
        <v>7</v>
      </c>
      <c r="E61" s="17">
        <f t="shared" si="1"/>
        <v>692338</v>
      </c>
      <c r="F61" s="17">
        <v>636391</v>
      </c>
      <c r="G61" s="18">
        <v>18.047368011010985</v>
      </c>
      <c r="H61" s="18">
        <v>8.908246835366322</v>
      </c>
      <c r="I61" s="19">
        <v>52.71388397645899</v>
      </c>
      <c r="J61" s="20">
        <v>3.4990431652276235</v>
      </c>
      <c r="K61" s="17">
        <v>55947</v>
      </c>
      <c r="L61" s="18">
        <v>4.3553682011489965</v>
      </c>
      <c r="M61" s="21">
        <v>4.634232204463846</v>
      </c>
      <c r="N61" s="20">
        <v>0.7310278748735783</v>
      </c>
      <c r="P61" s="1"/>
      <c r="Q61" s="1"/>
    </row>
    <row r="62" spans="1:17" ht="12.75">
      <c r="A62" s="15">
        <v>57</v>
      </c>
      <c r="B62" s="15">
        <v>55</v>
      </c>
      <c r="C62" s="5" t="s">
        <v>74</v>
      </c>
      <c r="D62" s="5" t="s">
        <v>7</v>
      </c>
      <c r="E62" s="17">
        <f t="shared" si="1"/>
        <v>614851</v>
      </c>
      <c r="F62" s="17">
        <v>419366</v>
      </c>
      <c r="G62" s="18">
        <v>13.710954446854664</v>
      </c>
      <c r="H62" s="18">
        <v>-12.644723627612606</v>
      </c>
      <c r="I62" s="19">
        <v>27.244189838665463</v>
      </c>
      <c r="J62" s="20">
        <v>4.068388268584539</v>
      </c>
      <c r="K62" s="17">
        <v>195485</v>
      </c>
      <c r="L62" s="18">
        <v>-21.953352071289405</v>
      </c>
      <c r="M62" s="21">
        <v>12.699719220469749</v>
      </c>
      <c r="N62" s="20">
        <v>8.382582450286122</v>
      </c>
      <c r="P62" s="1"/>
      <c r="Q62" s="1"/>
    </row>
    <row r="63" spans="1:17" ht="12.75">
      <c r="A63" s="15">
        <v>58</v>
      </c>
      <c r="B63" s="15">
        <v>60</v>
      </c>
      <c r="C63" s="5" t="s">
        <v>80</v>
      </c>
      <c r="D63" s="5" t="s">
        <v>7</v>
      </c>
      <c r="E63" s="17">
        <f t="shared" si="1"/>
        <v>547826</v>
      </c>
      <c r="F63" s="17">
        <v>506256</v>
      </c>
      <c r="G63" s="18">
        <v>32.78149342985286</v>
      </c>
      <c r="H63" s="18">
        <v>-16.52709634621321</v>
      </c>
      <c r="I63" s="19">
        <v>40.31130709805027</v>
      </c>
      <c r="J63" s="20">
        <v>6.045669151052648</v>
      </c>
      <c r="K63" s="17">
        <v>41570</v>
      </c>
      <c r="L63" s="18">
        <v>1.328458257160268</v>
      </c>
      <c r="M63" s="21">
        <v>3.3100665198357153</v>
      </c>
      <c r="N63" s="20">
        <v>16.262111475938198</v>
      </c>
      <c r="P63" s="1"/>
      <c r="Q63" s="1"/>
    </row>
    <row r="64" spans="1:17" ht="25.5">
      <c r="A64" s="15">
        <v>59</v>
      </c>
      <c r="B64" s="15">
        <v>66</v>
      </c>
      <c r="C64" s="16" t="s">
        <v>123</v>
      </c>
      <c r="D64" s="5" t="s">
        <v>32</v>
      </c>
      <c r="E64" s="17">
        <f t="shared" si="1"/>
        <v>538874</v>
      </c>
      <c r="F64" s="17">
        <v>501504</v>
      </c>
      <c r="G64" s="18">
        <v>-5.347315018232057</v>
      </c>
      <c r="H64" s="18">
        <v>0.978460154525807</v>
      </c>
      <c r="I64" s="19">
        <v>55.15967029848677</v>
      </c>
      <c r="J64" s="20">
        <v>7.810578444943225</v>
      </c>
      <c r="K64" s="17">
        <v>37370</v>
      </c>
      <c r="L64" s="18">
        <v>2.2742822737349133</v>
      </c>
      <c r="M64" s="21">
        <v>4.110270065751123</v>
      </c>
      <c r="N64" s="20">
        <v>5.483332490262533</v>
      </c>
      <c r="P64" s="1"/>
      <c r="Q64" s="1"/>
    </row>
    <row r="65" spans="1:17" ht="12.75">
      <c r="A65" s="15">
        <v>60</v>
      </c>
      <c r="B65" s="15">
        <v>68</v>
      </c>
      <c r="C65" s="5" t="s">
        <v>87</v>
      </c>
      <c r="D65" s="5" t="s">
        <v>88</v>
      </c>
      <c r="E65" s="17">
        <f t="shared" si="1"/>
        <v>516021</v>
      </c>
      <c r="F65" s="17">
        <v>419358</v>
      </c>
      <c r="G65" s="18">
        <v>8.414467051006955</v>
      </c>
      <c r="H65" s="18">
        <v>-0.013183029563590024</v>
      </c>
      <c r="I65" s="19">
        <v>48.54551453096331</v>
      </c>
      <c r="J65" s="20">
        <v>2.68377413134133</v>
      </c>
      <c r="K65" s="17">
        <v>96663</v>
      </c>
      <c r="L65" s="18">
        <v>16.502151354087573</v>
      </c>
      <c r="M65" s="21">
        <v>11.18985466142653</v>
      </c>
      <c r="N65" s="20">
        <v>8.573887711864407</v>
      </c>
      <c r="P65" s="1"/>
      <c r="Q65" s="1"/>
    </row>
    <row r="66" spans="1:17" ht="12.75">
      <c r="A66" s="15">
        <v>61</v>
      </c>
      <c r="B66" s="15">
        <v>48</v>
      </c>
      <c r="C66" s="5" t="s">
        <v>65</v>
      </c>
      <c r="D66" s="5" t="s">
        <v>66</v>
      </c>
      <c r="E66" s="17">
        <f t="shared" si="1"/>
        <v>505212</v>
      </c>
      <c r="F66" s="17">
        <v>226975</v>
      </c>
      <c r="G66" s="18">
        <v>-8.971505344001283</v>
      </c>
      <c r="H66" s="18">
        <v>-20.170515484381152</v>
      </c>
      <c r="I66" s="19">
        <v>9.304851067039612</v>
      </c>
      <c r="J66" s="20">
        <v>3.4161266026391157</v>
      </c>
      <c r="K66" s="17">
        <v>278237</v>
      </c>
      <c r="L66" s="18">
        <v>-9.616359147609147</v>
      </c>
      <c r="M66" s="21">
        <v>11.406339228284615</v>
      </c>
      <c r="N66" s="20">
        <v>0.015811356147203724</v>
      </c>
      <c r="P66" s="1"/>
      <c r="Q66" s="1"/>
    </row>
    <row r="67" spans="1:17" ht="12.75">
      <c r="A67" s="15">
        <v>62</v>
      </c>
      <c r="B67" s="15">
        <v>63</v>
      </c>
      <c r="C67" s="5" t="s">
        <v>83</v>
      </c>
      <c r="D67" s="5" t="s">
        <v>58</v>
      </c>
      <c r="E67" s="17">
        <f t="shared" si="1"/>
        <v>492421</v>
      </c>
      <c r="F67" s="17">
        <v>405590</v>
      </c>
      <c r="G67" s="18">
        <v>-1.0096967004859334</v>
      </c>
      <c r="H67" s="18">
        <v>-7.491205808907534</v>
      </c>
      <c r="I67" s="19">
        <v>37.23567846162179</v>
      </c>
      <c r="J67" s="20">
        <v>1.621490509975138</v>
      </c>
      <c r="K67" s="17">
        <v>86831</v>
      </c>
      <c r="L67" s="18">
        <v>-8.97263864136702</v>
      </c>
      <c r="M67" s="21">
        <v>7.97162453832955</v>
      </c>
      <c r="N67" s="20">
        <v>3.144450641383157</v>
      </c>
      <c r="P67" s="1"/>
      <c r="Q67" s="1"/>
    </row>
    <row r="68" spans="1:17" ht="12.75">
      <c r="A68" s="15">
        <v>63</v>
      </c>
      <c r="B68" s="15">
        <v>74</v>
      </c>
      <c r="C68" s="5" t="s">
        <v>97</v>
      </c>
      <c r="D68" s="5" t="s">
        <v>98</v>
      </c>
      <c r="E68" s="17">
        <f t="shared" si="1"/>
        <v>432765</v>
      </c>
      <c r="F68" s="17">
        <v>383428</v>
      </c>
      <c r="G68" s="18">
        <v>-1.5179612573136965</v>
      </c>
      <c r="H68" s="18">
        <v>0.7014530838588195</v>
      </c>
      <c r="I68" s="19">
        <v>64.62839699906115</v>
      </c>
      <c r="J68" s="20">
        <v>1.4012142656932653</v>
      </c>
      <c r="K68" s="17">
        <v>49337</v>
      </c>
      <c r="L68" s="18">
        <v>2.1787304545925235</v>
      </c>
      <c r="M68" s="21">
        <v>8.315958205302378</v>
      </c>
      <c r="N68" s="20">
        <v>5.354128299570289</v>
      </c>
      <c r="P68" s="1"/>
      <c r="Q68" s="1"/>
    </row>
    <row r="69" spans="1:17" ht="12.75">
      <c r="A69" s="15">
        <v>64</v>
      </c>
      <c r="B69" s="15">
        <v>62</v>
      </c>
      <c r="C69" s="5" t="s">
        <v>82</v>
      </c>
      <c r="D69" s="5" t="s">
        <v>58</v>
      </c>
      <c r="E69" s="17">
        <f aca="true" t="shared" si="2" ref="E69:E88">F69+K69</f>
        <v>431930</v>
      </c>
      <c r="F69" s="17">
        <v>384877</v>
      </c>
      <c r="G69" s="18">
        <v>10.049437996631697</v>
      </c>
      <c r="H69" s="18">
        <v>-9.762906734026714</v>
      </c>
      <c r="I69" s="19">
        <v>33.380514640515734</v>
      </c>
      <c r="J69" s="20">
        <v>0.03947754584719593</v>
      </c>
      <c r="K69" s="17">
        <v>47053</v>
      </c>
      <c r="L69" s="18">
        <v>9.962608086001403</v>
      </c>
      <c r="M69" s="21">
        <v>4.0809228802453426</v>
      </c>
      <c r="N69" s="20">
        <v>0.17185046887597064</v>
      </c>
      <c r="P69" s="1"/>
      <c r="Q69" s="1"/>
    </row>
    <row r="70" spans="1:17" ht="12.75">
      <c r="A70" s="15">
        <v>65</v>
      </c>
      <c r="B70" s="15">
        <v>72</v>
      </c>
      <c r="C70" s="5" t="s">
        <v>93</v>
      </c>
      <c r="D70" s="5" t="s">
        <v>94</v>
      </c>
      <c r="E70" s="17">
        <f t="shared" si="2"/>
        <v>426364</v>
      </c>
      <c r="F70" s="17">
        <v>264881</v>
      </c>
      <c r="G70" s="18">
        <v>4.6340114556587</v>
      </c>
      <c r="H70" s="18">
        <v>5.637182285168231</v>
      </c>
      <c r="I70" s="19">
        <v>35.61449152599345</v>
      </c>
      <c r="J70" s="20">
        <v>6.276957480158941</v>
      </c>
      <c r="K70" s="17">
        <v>161483</v>
      </c>
      <c r="L70" s="18">
        <v>2.78143756404626</v>
      </c>
      <c r="M70" s="21">
        <v>21.71214596400648</v>
      </c>
      <c r="N70" s="20">
        <v>3.6836674440381967</v>
      </c>
      <c r="P70" s="1"/>
      <c r="Q70" s="1"/>
    </row>
    <row r="71" spans="1:17" ht="12.75">
      <c r="A71" s="15">
        <v>66</v>
      </c>
      <c r="B71" s="15">
        <v>70</v>
      </c>
      <c r="C71" s="5" t="s">
        <v>90</v>
      </c>
      <c r="D71" s="5" t="s">
        <v>23</v>
      </c>
      <c r="E71" s="17">
        <f t="shared" si="2"/>
        <v>425988</v>
      </c>
      <c r="F71" s="17">
        <v>256628</v>
      </c>
      <c r="G71" s="18">
        <v>-11.154040561406424</v>
      </c>
      <c r="H71" s="18">
        <v>-27.96300960922166</v>
      </c>
      <c r="I71" s="19">
        <v>31.13408640646781</v>
      </c>
      <c r="J71" s="20">
        <v>0.3881565668327977</v>
      </c>
      <c r="K71" s="17">
        <v>169360</v>
      </c>
      <c r="L71" s="18">
        <v>-11.398961019937326</v>
      </c>
      <c r="M71" s="21">
        <v>20.546740315941314</v>
      </c>
      <c r="N71" s="20">
        <v>0.30961939182746073</v>
      </c>
      <c r="P71" s="1"/>
      <c r="Q71" s="1"/>
    </row>
    <row r="72" spans="1:17" ht="12.75">
      <c r="A72" s="15">
        <v>67</v>
      </c>
      <c r="B72" s="15">
        <v>75</v>
      </c>
      <c r="C72" s="5" t="s">
        <v>99</v>
      </c>
      <c r="D72" s="5" t="s">
        <v>100</v>
      </c>
      <c r="E72" s="17">
        <f t="shared" si="2"/>
        <v>423309</v>
      </c>
      <c r="F72" s="17">
        <v>403316</v>
      </c>
      <c r="G72" s="18">
        <v>11.413259668508287</v>
      </c>
      <c r="H72" s="18">
        <v>24.52700378396973</v>
      </c>
      <c r="I72" s="19">
        <v>68.42416890751312</v>
      </c>
      <c r="J72" s="20">
        <v>2.4918827047818906</v>
      </c>
      <c r="K72" s="17">
        <v>19993</v>
      </c>
      <c r="L72" s="18">
        <v>-41.559732249861156</v>
      </c>
      <c r="M72" s="21">
        <v>3.3918922357851162</v>
      </c>
      <c r="N72" s="20">
        <v>13.771241266281375</v>
      </c>
      <c r="P72" s="1"/>
      <c r="Q72" s="1"/>
    </row>
    <row r="73" spans="1:17" ht="12.75">
      <c r="A73" s="15">
        <v>68</v>
      </c>
      <c r="B73" s="15">
        <v>53</v>
      </c>
      <c r="C73" s="5" t="s">
        <v>72</v>
      </c>
      <c r="D73" s="5" t="s">
        <v>32</v>
      </c>
      <c r="E73" s="17">
        <f t="shared" si="2"/>
        <v>418366</v>
      </c>
      <c r="F73" s="17">
        <v>356307</v>
      </c>
      <c r="G73" s="18">
        <v>-25.536054637865313</v>
      </c>
      <c r="H73" s="18">
        <v>-13.706762849413886</v>
      </c>
      <c r="I73" s="19">
        <v>20.936353091738557</v>
      </c>
      <c r="J73" s="20">
        <v>38.11632790233583</v>
      </c>
      <c r="K73" s="17">
        <v>62059</v>
      </c>
      <c r="L73" s="18">
        <v>-10.656339528656368</v>
      </c>
      <c r="M73" s="21">
        <v>3.6465439537258693</v>
      </c>
      <c r="N73" s="20">
        <v>15.507358847635775</v>
      </c>
      <c r="P73" s="1"/>
      <c r="Q73" s="1"/>
    </row>
    <row r="74" spans="1:17" ht="12.75">
      <c r="A74" s="15">
        <v>69</v>
      </c>
      <c r="B74" s="15">
        <v>79</v>
      </c>
      <c r="C74" s="5" t="s">
        <v>105</v>
      </c>
      <c r="D74" s="5" t="s">
        <v>7</v>
      </c>
      <c r="E74" s="17">
        <f t="shared" si="2"/>
        <v>342745</v>
      </c>
      <c r="F74" s="17">
        <v>341986</v>
      </c>
      <c r="G74" s="18">
        <v>6.533380268088831</v>
      </c>
      <c r="H74" s="18">
        <v>82.3139876304117</v>
      </c>
      <c r="I74" s="19">
        <v>91.59905825885025</v>
      </c>
      <c r="J74" s="20">
        <v>0.1588182057046098</v>
      </c>
      <c r="K74" s="17">
        <v>759</v>
      </c>
      <c r="L74" s="18">
        <v>-27.645376549094376</v>
      </c>
      <c r="M74" s="21">
        <v>0.2032939512683775</v>
      </c>
      <c r="N74" s="20">
        <v>77.27544910179641</v>
      </c>
      <c r="P74" s="1"/>
      <c r="Q74" s="1"/>
    </row>
    <row r="75" spans="1:17" ht="12.75">
      <c r="A75" s="15">
        <v>70</v>
      </c>
      <c r="B75" s="15">
        <v>71</v>
      </c>
      <c r="C75" s="5" t="s">
        <v>91</v>
      </c>
      <c r="D75" s="5" t="s">
        <v>92</v>
      </c>
      <c r="E75" s="17">
        <f t="shared" si="2"/>
        <v>336463</v>
      </c>
      <c r="F75" s="17">
        <v>255862</v>
      </c>
      <c r="G75" s="18">
        <v>10.042965709149245</v>
      </c>
      <c r="H75" s="18">
        <v>-34.59127812441979</v>
      </c>
      <c r="I75" s="19">
        <v>31.081578483834328</v>
      </c>
      <c r="J75" s="20">
        <v>8.755951001194658</v>
      </c>
      <c r="K75" s="17">
        <v>80601</v>
      </c>
      <c r="L75" s="18">
        <v>2.8716927671631503</v>
      </c>
      <c r="M75" s="21">
        <v>9.791240228621408</v>
      </c>
      <c r="N75" s="20">
        <v>2.9453201199320866</v>
      </c>
      <c r="P75" s="1"/>
      <c r="Q75" s="1"/>
    </row>
    <row r="76" spans="1:17" ht="12.75">
      <c r="A76" s="15">
        <v>71</v>
      </c>
      <c r="B76" s="15">
        <v>80</v>
      </c>
      <c r="C76" s="5" t="s">
        <v>106</v>
      </c>
      <c r="D76" s="5" t="s">
        <v>12</v>
      </c>
      <c r="E76" s="17">
        <f t="shared" si="2"/>
        <v>331501</v>
      </c>
      <c r="F76" s="17">
        <v>199310</v>
      </c>
      <c r="G76" s="18">
        <v>3.9247482832159264</v>
      </c>
      <c r="H76" s="18">
        <v>29.271284806244395</v>
      </c>
      <c r="I76" s="19">
        <v>53.53895414899361</v>
      </c>
      <c r="J76" s="20">
        <v>0</v>
      </c>
      <c r="K76" s="17">
        <v>132191</v>
      </c>
      <c r="L76" s="18">
        <v>-3.537679054867592</v>
      </c>
      <c r="M76" s="21">
        <v>35.50934668561344</v>
      </c>
      <c r="N76" s="20">
        <v>0</v>
      </c>
      <c r="P76" s="1"/>
      <c r="Q76" s="1"/>
    </row>
    <row r="77" spans="1:17" ht="12.75">
      <c r="A77" s="15">
        <v>72</v>
      </c>
      <c r="B77" s="15">
        <v>76</v>
      </c>
      <c r="C77" s="5" t="s">
        <v>101</v>
      </c>
      <c r="D77" s="5" t="s">
        <v>102</v>
      </c>
      <c r="E77" s="17">
        <f t="shared" si="2"/>
        <v>320975</v>
      </c>
      <c r="F77" s="17">
        <v>308066</v>
      </c>
      <c r="G77" s="18">
        <v>-3.39700030417154</v>
      </c>
      <c r="H77" s="18">
        <v>26.441352676925273</v>
      </c>
      <c r="I77" s="19">
        <v>58.58850960322396</v>
      </c>
      <c r="J77" s="20">
        <v>0.0878908467034446</v>
      </c>
      <c r="K77" s="17">
        <v>12909</v>
      </c>
      <c r="L77" s="18">
        <v>9.845132743362832</v>
      </c>
      <c r="M77" s="21">
        <v>2.455055314341791</v>
      </c>
      <c r="N77" s="20">
        <v>0</v>
      </c>
      <c r="P77" s="1"/>
      <c r="Q77" s="1"/>
    </row>
    <row r="78" spans="1:17" ht="12.75">
      <c r="A78" s="15">
        <v>73</v>
      </c>
      <c r="B78" s="15">
        <v>57</v>
      </c>
      <c r="C78" s="5" t="s">
        <v>77</v>
      </c>
      <c r="D78" s="5" t="s">
        <v>16</v>
      </c>
      <c r="E78" s="17">
        <f t="shared" si="2"/>
        <v>283313</v>
      </c>
      <c r="F78" s="17">
        <v>253389</v>
      </c>
      <c r="G78" s="18">
        <v>11.241400806908329</v>
      </c>
      <c r="H78" s="18">
        <v>-25.388236141910504</v>
      </c>
      <c r="I78" s="19">
        <v>17.852065194570596</v>
      </c>
      <c r="J78" s="20">
        <v>11.299791016876174</v>
      </c>
      <c r="K78" s="17">
        <v>29924</v>
      </c>
      <c r="L78" s="18">
        <v>-74.94138138942856</v>
      </c>
      <c r="M78" s="21">
        <v>2.1082414741063364</v>
      </c>
      <c r="N78" s="20">
        <v>11.522426894532982</v>
      </c>
      <c r="P78" s="1"/>
      <c r="Q78" s="1"/>
    </row>
    <row r="79" spans="1:17" ht="12.75">
      <c r="A79" s="15">
        <v>74</v>
      </c>
      <c r="B79" s="15">
        <v>78</v>
      </c>
      <c r="C79" s="5" t="s">
        <v>104</v>
      </c>
      <c r="D79" s="5" t="s">
        <v>16</v>
      </c>
      <c r="E79" s="17">
        <f t="shared" si="2"/>
        <v>241680</v>
      </c>
      <c r="F79" s="17">
        <v>238184</v>
      </c>
      <c r="G79" s="18">
        <v>-44.51262410950989</v>
      </c>
      <c r="H79" s="18">
        <v>-40.66235748172559</v>
      </c>
      <c r="I79" s="19">
        <v>53.24106051156875</v>
      </c>
      <c r="J79" s="20">
        <v>9.587002733070149</v>
      </c>
      <c r="K79" s="17">
        <v>3496</v>
      </c>
      <c r="L79" s="18">
        <v>-31.04536489151874</v>
      </c>
      <c r="M79" s="21">
        <v>0.7814578122310666</v>
      </c>
      <c r="N79" s="20">
        <v>74.50408401400233</v>
      </c>
      <c r="P79" s="1"/>
      <c r="Q79" s="1"/>
    </row>
    <row r="80" spans="1:17" ht="12.75">
      <c r="A80" s="15">
        <v>75</v>
      </c>
      <c r="B80" s="15">
        <v>67</v>
      </c>
      <c r="C80" s="5" t="s">
        <v>86</v>
      </c>
      <c r="D80" s="5" t="s">
        <v>23</v>
      </c>
      <c r="E80" s="17">
        <f t="shared" si="2"/>
        <v>237106</v>
      </c>
      <c r="F80" s="17">
        <v>172488</v>
      </c>
      <c r="G80" s="18">
        <v>3.711007960749417</v>
      </c>
      <c r="H80" s="18">
        <v>-57.5352923604072</v>
      </c>
      <c r="I80" s="19">
        <v>19.696054463093876</v>
      </c>
      <c r="J80" s="20">
        <v>20.869804569226535</v>
      </c>
      <c r="K80" s="17">
        <v>64618</v>
      </c>
      <c r="L80" s="18">
        <v>-8.393938105161682</v>
      </c>
      <c r="M80" s="21">
        <v>7.37859820565025</v>
      </c>
      <c r="N80" s="20">
        <v>18.337377413810536</v>
      </c>
      <c r="P80" s="1"/>
      <c r="Q80" s="1"/>
    </row>
    <row r="81" spans="1:17" ht="12.75">
      <c r="A81" s="15">
        <v>76</v>
      </c>
      <c r="B81" s="15">
        <v>82</v>
      </c>
      <c r="C81" s="5" t="s">
        <v>108</v>
      </c>
      <c r="D81" s="5" t="s">
        <v>109</v>
      </c>
      <c r="E81" s="17">
        <f t="shared" si="2"/>
        <v>209846</v>
      </c>
      <c r="F81" s="17">
        <v>198187</v>
      </c>
      <c r="G81" s="18">
        <v>47.35092936802974</v>
      </c>
      <c r="H81" s="18">
        <v>3.322450547340119</v>
      </c>
      <c r="I81" s="19">
        <v>72.77831636774923</v>
      </c>
      <c r="J81" s="20">
        <v>1.245720948541759</v>
      </c>
      <c r="K81" s="17">
        <v>11659</v>
      </c>
      <c r="L81" s="18">
        <v>15.687636435800753</v>
      </c>
      <c r="M81" s="21">
        <v>4.281423052630032</v>
      </c>
      <c r="N81" s="20">
        <v>1.62841714478569</v>
      </c>
      <c r="P81" s="1"/>
      <c r="Q81" s="1"/>
    </row>
    <row r="82" spans="1:17" ht="12.75">
      <c r="A82" s="15">
        <v>77</v>
      </c>
      <c r="B82" s="15">
        <v>65</v>
      </c>
      <c r="C82" s="5" t="s">
        <v>85</v>
      </c>
      <c r="D82" s="5" t="s">
        <v>32</v>
      </c>
      <c r="E82" s="17">
        <f t="shared" si="2"/>
        <v>207641</v>
      </c>
      <c r="F82" s="17">
        <v>205460</v>
      </c>
      <c r="G82" s="18">
        <v>4.975960678721241</v>
      </c>
      <c r="H82" s="18">
        <v>1.337385703486626</v>
      </c>
      <c r="I82" s="19">
        <v>21.11255542482518</v>
      </c>
      <c r="J82" s="20">
        <v>3.4102127739594006</v>
      </c>
      <c r="K82" s="17">
        <v>2181</v>
      </c>
      <c r="L82" s="18">
        <v>-75.60129768430474</v>
      </c>
      <c r="M82" s="21">
        <v>0.2241141019251617</v>
      </c>
      <c r="N82" s="20">
        <v>79.6965183392292</v>
      </c>
      <c r="P82" s="1"/>
      <c r="Q82" s="1"/>
    </row>
    <row r="83" spans="1:17" ht="12.75">
      <c r="A83" s="15">
        <v>78</v>
      </c>
      <c r="B83" s="15">
        <v>56</v>
      </c>
      <c r="C83" s="5" t="s">
        <v>75</v>
      </c>
      <c r="D83" s="5" t="s">
        <v>76</v>
      </c>
      <c r="E83" s="17">
        <f t="shared" si="2"/>
        <v>194147</v>
      </c>
      <c r="F83" s="17">
        <v>118512</v>
      </c>
      <c r="G83" s="18">
        <v>-9.949394404510432</v>
      </c>
      <c r="H83" s="18">
        <v>56.673809523809524</v>
      </c>
      <c r="I83" s="19">
        <v>7.834670160729998</v>
      </c>
      <c r="J83" s="20">
        <v>0.7237635705669482</v>
      </c>
      <c r="K83" s="17">
        <v>75635</v>
      </c>
      <c r="L83" s="18">
        <v>49.97124898380029</v>
      </c>
      <c r="M83" s="21">
        <v>5.000128911897642</v>
      </c>
      <c r="N83" s="20">
        <v>1.2481884294499355</v>
      </c>
      <c r="P83" s="1"/>
      <c r="Q83" s="1"/>
    </row>
    <row r="84" spans="1:17" ht="12.75">
      <c r="A84" s="15">
        <v>79</v>
      </c>
      <c r="B84" s="15">
        <v>73</v>
      </c>
      <c r="C84" s="5" t="s">
        <v>95</v>
      </c>
      <c r="D84" s="5" t="s">
        <v>96</v>
      </c>
      <c r="E84" s="17">
        <f t="shared" si="2"/>
        <v>165567</v>
      </c>
      <c r="F84" s="17">
        <v>124332</v>
      </c>
      <c r="G84" s="18">
        <v>-29.690389346000508</v>
      </c>
      <c r="H84" s="18">
        <v>-48.318944605834595</v>
      </c>
      <c r="I84" s="19">
        <v>18.73468686619071</v>
      </c>
      <c r="J84" s="20">
        <v>2.0081967213114753</v>
      </c>
      <c r="K84" s="17">
        <v>41235</v>
      </c>
      <c r="L84" s="18">
        <v>7.758845972926358</v>
      </c>
      <c r="M84" s="21">
        <v>6.213402928669803</v>
      </c>
      <c r="N84" s="20">
        <v>13.300813691890415</v>
      </c>
      <c r="P84" s="1"/>
      <c r="Q84" s="1"/>
    </row>
    <row r="85" spans="1:17" ht="12.75">
      <c r="A85" s="15">
        <v>80</v>
      </c>
      <c r="B85" s="15">
        <v>77</v>
      </c>
      <c r="C85" s="5" t="s">
        <v>103</v>
      </c>
      <c r="D85" s="5" t="s">
        <v>32</v>
      </c>
      <c r="E85" s="17">
        <f t="shared" si="2"/>
        <v>158897</v>
      </c>
      <c r="F85" s="17">
        <v>137731</v>
      </c>
      <c r="G85" s="18">
        <v>-10.856606582311253</v>
      </c>
      <c r="H85" s="18">
        <v>24.87573447994375</v>
      </c>
      <c r="I85" s="19">
        <v>29.308521391256235</v>
      </c>
      <c r="J85" s="20">
        <v>0.017422235127581575</v>
      </c>
      <c r="K85" s="17">
        <v>21166</v>
      </c>
      <c r="L85" s="18">
        <v>-7.773420479302833</v>
      </c>
      <c r="M85" s="21">
        <v>4.50402715269133</v>
      </c>
      <c r="N85" s="20">
        <v>2.1994270400147857</v>
      </c>
      <c r="P85" s="1"/>
      <c r="Q85" s="1"/>
    </row>
    <row r="86" spans="1:17" ht="12.75">
      <c r="A86" s="15">
        <v>81</v>
      </c>
      <c r="B86" s="15">
        <v>81</v>
      </c>
      <c r="C86" s="5" t="s">
        <v>107</v>
      </c>
      <c r="D86" s="5" t="s">
        <v>102</v>
      </c>
      <c r="E86" s="17">
        <f t="shared" si="2"/>
        <v>126423</v>
      </c>
      <c r="F86" s="17">
        <v>112325</v>
      </c>
      <c r="G86" s="18">
        <v>-11.042386036050306</v>
      </c>
      <c r="H86" s="18">
        <v>38.89188327045132</v>
      </c>
      <c r="I86" s="19">
        <v>40.82971654562241</v>
      </c>
      <c r="J86" s="20">
        <v>2.4753420851566297</v>
      </c>
      <c r="K86" s="17">
        <v>14098</v>
      </c>
      <c r="L86" s="18">
        <v>-3.5044490075290895</v>
      </c>
      <c r="M86" s="21">
        <v>5.124570165681592</v>
      </c>
      <c r="N86" s="20">
        <v>2.293991267586111</v>
      </c>
      <c r="P86" s="1"/>
      <c r="Q86" s="1"/>
    </row>
    <row r="87" spans="1:17" ht="12.75">
      <c r="A87" s="15">
        <v>82</v>
      </c>
      <c r="B87" s="15">
        <v>69</v>
      </c>
      <c r="C87" s="5" t="s">
        <v>89</v>
      </c>
      <c r="D87" s="5" t="s">
        <v>10</v>
      </c>
      <c r="E87" s="17">
        <f t="shared" si="2"/>
        <v>88411</v>
      </c>
      <c r="F87" s="17">
        <v>73321</v>
      </c>
      <c r="G87" s="18">
        <v>-11.4041977307604</v>
      </c>
      <c r="H87" s="18">
        <v>-29.963779767445796</v>
      </c>
      <c r="I87" s="19">
        <v>8.78289347592763</v>
      </c>
      <c r="J87" s="20">
        <v>0.9603955046466393</v>
      </c>
      <c r="K87" s="17">
        <v>15090</v>
      </c>
      <c r="L87" s="18">
        <v>-16.71725812682819</v>
      </c>
      <c r="M87" s="21">
        <v>1.8075839466421342</v>
      </c>
      <c r="N87" s="20">
        <v>10.375957712181505</v>
      </c>
      <c r="P87" s="1"/>
      <c r="Q87" s="1"/>
    </row>
    <row r="88" spans="1:17" ht="25.5">
      <c r="A88" s="15">
        <v>83</v>
      </c>
      <c r="B88" s="15">
        <v>83</v>
      </c>
      <c r="C88" s="16" t="s">
        <v>120</v>
      </c>
      <c r="D88" s="5" t="s">
        <v>12</v>
      </c>
      <c r="E88" s="17">
        <f t="shared" si="2"/>
        <v>23732</v>
      </c>
      <c r="F88" s="17">
        <v>11912</v>
      </c>
      <c r="G88" s="18">
        <v>-29.41455321166153</v>
      </c>
      <c r="H88" s="18">
        <v>-14.690122333434436</v>
      </c>
      <c r="I88" s="19">
        <v>5.89583302399018</v>
      </c>
      <c r="J88" s="20">
        <v>4.658235953257563</v>
      </c>
      <c r="K88" s="17">
        <v>11820</v>
      </c>
      <c r="L88" s="18">
        <v>-21.644017235664567</v>
      </c>
      <c r="M88" s="21">
        <v>5.850297711850565</v>
      </c>
      <c r="N88" s="20">
        <v>2.4027743373792423</v>
      </c>
      <c r="P88" s="1"/>
      <c r="Q88" s="1"/>
    </row>
    <row r="89" spans="5:17" ht="12.75">
      <c r="E89" s="1"/>
      <c r="F89" s="1"/>
      <c r="G89" s="2"/>
      <c r="H89" s="2"/>
      <c r="I89" s="2"/>
      <c r="J89" s="4"/>
      <c r="K89" s="1"/>
      <c r="L89" s="2"/>
      <c r="M89" s="2"/>
      <c r="N89" s="4"/>
      <c r="P89" s="1"/>
      <c r="Q89" s="1"/>
    </row>
    <row r="90" spans="5:17" ht="12.75">
      <c r="E90" s="1"/>
      <c r="F90" s="1"/>
      <c r="G90" s="2"/>
      <c r="H90" s="2"/>
      <c r="I90" s="2"/>
      <c r="J90" s="4"/>
      <c r="K90" s="1"/>
      <c r="L90" s="2"/>
      <c r="M90" s="2"/>
      <c r="N90" s="4"/>
      <c r="P90" s="1"/>
      <c r="Q90" s="1"/>
    </row>
    <row r="91" spans="5:17" ht="12.75">
      <c r="E91" s="1"/>
      <c r="F91" s="1"/>
      <c r="G91" s="2"/>
      <c r="H91" s="2"/>
      <c r="I91" s="2"/>
      <c r="J91" s="4"/>
      <c r="K91" s="1"/>
      <c r="L91" s="2"/>
      <c r="M91" s="2"/>
      <c r="N91" s="4"/>
      <c r="P91" s="1"/>
      <c r="Q91" s="1"/>
    </row>
    <row r="92" spans="5:17" ht="12.75">
      <c r="E92" s="1"/>
      <c r="F92" s="1"/>
      <c r="G92" s="2"/>
      <c r="H92" s="2"/>
      <c r="I92" s="2"/>
      <c r="J92" s="4"/>
      <c r="K92" s="1"/>
      <c r="L92" s="2"/>
      <c r="M92" s="2"/>
      <c r="N92" s="4"/>
      <c r="P92" s="1"/>
      <c r="Q92" s="1"/>
    </row>
    <row r="93" spans="5:17" ht="12.75">
      <c r="E93" s="1"/>
      <c r="F93" s="1"/>
      <c r="G93" s="2"/>
      <c r="H93" s="2"/>
      <c r="I93" s="2"/>
      <c r="J93" s="4"/>
      <c r="K93" s="1"/>
      <c r="L93" s="2"/>
      <c r="M93" s="2"/>
      <c r="N93" s="4"/>
      <c r="P93" s="1"/>
      <c r="Q93" s="1"/>
    </row>
    <row r="94" spans="5:17" ht="12.75">
      <c r="E94" s="1"/>
      <c r="F94" s="1"/>
      <c r="G94" s="2"/>
      <c r="H94" s="2"/>
      <c r="I94" s="2"/>
      <c r="J94" s="4"/>
      <c r="K94" s="1"/>
      <c r="L94" s="2"/>
      <c r="M94" s="2"/>
      <c r="N94" s="4"/>
      <c r="P94" s="1"/>
      <c r="Q94" s="1"/>
    </row>
    <row r="95" spans="5:17" ht="12.75">
      <c r="E95" s="1"/>
      <c r="F95" s="1"/>
      <c r="G95" s="2"/>
      <c r="H95" s="2"/>
      <c r="I95" s="2"/>
      <c r="J95" s="4"/>
      <c r="K95" s="1"/>
      <c r="L95" s="2"/>
      <c r="M95" s="2"/>
      <c r="N95" s="4"/>
      <c r="P95" s="1"/>
      <c r="Q95" s="1"/>
    </row>
    <row r="96" spans="5:17" ht="12.75">
      <c r="E96" s="1"/>
      <c r="F96" s="1"/>
      <c r="G96" s="2"/>
      <c r="H96" s="2"/>
      <c r="I96" s="2"/>
      <c r="J96" s="4"/>
      <c r="K96" s="1"/>
      <c r="L96" s="2"/>
      <c r="M96" s="2"/>
      <c r="N96" s="4"/>
      <c r="P96" s="1"/>
      <c r="Q96" s="1"/>
    </row>
    <row r="97" spans="5:17" ht="12.75">
      <c r="E97" s="1"/>
      <c r="F97" s="1"/>
      <c r="G97" s="2"/>
      <c r="H97" s="2"/>
      <c r="I97" s="2"/>
      <c r="J97" s="4"/>
      <c r="K97" s="1"/>
      <c r="L97" s="2"/>
      <c r="M97" s="2"/>
      <c r="N97" s="4"/>
      <c r="P97" s="1"/>
      <c r="Q97" s="1"/>
    </row>
    <row r="98" spans="5:17" ht="12.75">
      <c r="E98" s="1"/>
      <c r="F98" s="1"/>
      <c r="G98" s="2"/>
      <c r="H98" s="2"/>
      <c r="I98" s="2"/>
      <c r="J98" s="4"/>
      <c r="K98" s="1"/>
      <c r="L98" s="2"/>
      <c r="M98" s="2"/>
      <c r="N98" s="4"/>
      <c r="P98" s="1"/>
      <c r="Q98" s="1"/>
    </row>
  </sheetData>
  <mergeCells count="7">
    <mergeCell ref="F3:J3"/>
    <mergeCell ref="K3:N3"/>
    <mergeCell ref="A2:N2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SSelyanin</dc:creator>
  <cp:keywords/>
  <dc:description/>
  <cp:lastModifiedBy>elyzhina</cp:lastModifiedBy>
  <dcterms:created xsi:type="dcterms:W3CDTF">2010-06-07T06:01:39Z</dcterms:created>
  <dcterms:modified xsi:type="dcterms:W3CDTF">2010-06-11T10:56:46Z</dcterms:modified>
  <cp:category/>
  <cp:version/>
  <cp:contentType/>
  <cp:contentStatus/>
</cp:coreProperties>
</file>