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Таблица2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<sst xmlns="http://schemas.openxmlformats.org/spreadsheetml/2006/main" count="212" uniqueCount="137">
  <si>
    <t>Лиц</t>
  </si>
  <si>
    <t>Место по активам</t>
  </si>
  <si>
    <t>Банк</t>
  </si>
  <si>
    <t>Город</t>
  </si>
  <si>
    <t>Этот столбец не нужен</t>
  </si>
  <si>
    <t>На 1.01.10, млн руб.</t>
  </si>
  <si>
    <t>Изменение за год, %</t>
  </si>
  <si>
    <t>СБЕРБАНК Уральский банк</t>
  </si>
  <si>
    <t>—</t>
  </si>
  <si>
    <t>ХАНТЫ-МАНСИЙСКИЙ БАНК</t>
  </si>
  <si>
    <t>Ханты-Мансийск</t>
  </si>
  <si>
    <t>УБРИР</t>
  </si>
  <si>
    <t>Екатеринбург</t>
  </si>
  <si>
    <t>СКБ-БАНК</t>
  </si>
  <si>
    <t>СУРГУТНЕФТЕГАЗБАНК</t>
  </si>
  <si>
    <t>Сургут</t>
  </si>
  <si>
    <t>ЗАПСИБКОМБАНК</t>
  </si>
  <si>
    <t>Тюмень</t>
  </si>
  <si>
    <t>МДМ-БАНК филиалы</t>
  </si>
  <si>
    <t>МЕТКОМБАНК</t>
  </si>
  <si>
    <t>Каменск-Уральский</t>
  </si>
  <si>
    <t>РАЙФФАЙЗЕНБАНК филиалы</t>
  </si>
  <si>
    <t>ЧЕЛИНДБАНК</t>
  </si>
  <si>
    <t>Челябинск</t>
  </si>
  <si>
    <t>ЧЕЛЯБИНВЕСТБАНК</t>
  </si>
  <si>
    <t>ЮНИКРЕДИТ БАНК филиалы</t>
  </si>
  <si>
    <t>СВЕРДЛОВСКИЙ ГУБЕРНСКИЙ</t>
  </si>
  <si>
    <t>УРАЛТРАНСБАНК</t>
  </si>
  <si>
    <t>КРЕДИТ УРАЛ БАНК</t>
  </si>
  <si>
    <t>Магнитогорск</t>
  </si>
  <si>
    <t>СЕВЕРНАЯ КАЗНА</t>
  </si>
  <si>
    <t>УРАЛ ФД</t>
  </si>
  <si>
    <t>Пермь</t>
  </si>
  <si>
    <t>БАНК24.РУ</t>
  </si>
  <si>
    <t>КОЛЬЦО УРАЛА</t>
  </si>
  <si>
    <t>ПРОМСВЯЗЬБАНК филиалы</t>
  </si>
  <si>
    <t>ФОРШТАДТ</t>
  </si>
  <si>
    <t>Оренбург</t>
  </si>
  <si>
    <t>ВУЗ-БАНК</t>
  </si>
  <si>
    <t>УГЛЕМЕТБАНК</t>
  </si>
  <si>
    <t>БЫСТРОБАНК</t>
  </si>
  <si>
    <t>Ижевск</t>
  </si>
  <si>
    <t>ИНВЕСТКАПИТАЛБАНК</t>
  </si>
  <si>
    <t>Уфа</t>
  </si>
  <si>
    <t>СНЕЖИНСКИЙ</t>
  </si>
  <si>
    <t>Снежинск</t>
  </si>
  <si>
    <t>ЭКОПРОМБАНК</t>
  </si>
  <si>
    <t>БАНК ОРЕНБУРГ</t>
  </si>
  <si>
    <t>СОЦИНВЕСТБАНК</t>
  </si>
  <si>
    <t>АГРОПРОМКРЕДИТ филиалы</t>
  </si>
  <si>
    <t>ИНТЕЗА филиалы</t>
  </si>
  <si>
    <t>ЕКАТЕРИНБУРГ</t>
  </si>
  <si>
    <t>МОНЕТНЫЙ ДОМ</t>
  </si>
  <si>
    <t>ЮГРА</t>
  </si>
  <si>
    <t>Мегион</t>
  </si>
  <si>
    <t>РУСЬ</t>
  </si>
  <si>
    <t>БАШКОМСНАББАНК</t>
  </si>
  <si>
    <t>СИБИРЬГАЗБАНК</t>
  </si>
  <si>
    <t>ЮНИАСТРУМ БАНК филиалы</t>
  </si>
  <si>
    <t>НОМОС-БАНК филиалы</t>
  </si>
  <si>
    <t>РУСЬ-БАНК-УРАЛ</t>
  </si>
  <si>
    <t>БАШИНВЕСТ</t>
  </si>
  <si>
    <t>УРАЛФИНПРОМБАНК</t>
  </si>
  <si>
    <t>РЕГИОНАЛЬНЫЙ БАНК РАЗВИТИЯ</t>
  </si>
  <si>
    <t>АФ БАНК</t>
  </si>
  <si>
    <t>ИЖКОМБАНК</t>
  </si>
  <si>
    <t>КАМАБАНК</t>
  </si>
  <si>
    <t>СИБНЕФТЕБАНК</t>
  </si>
  <si>
    <t>НИКО-БАНК</t>
  </si>
  <si>
    <t>АГРОСОЮЗ</t>
  </si>
  <si>
    <t>ТЮМЕНЬАГРОПРОМБАНК</t>
  </si>
  <si>
    <t>УРАЛЬСКИЙ КАПИТАЛ</t>
  </si>
  <si>
    <t>ЕРМАК</t>
  </si>
  <si>
    <t>Нижневартовск</t>
  </si>
  <si>
    <t>АККОБАНК</t>
  </si>
  <si>
    <t>УРАЛЛИГА</t>
  </si>
  <si>
    <t>СИББИЗНЕСБАНК</t>
  </si>
  <si>
    <t>УРАЛПРОМБАНК</t>
  </si>
  <si>
    <t>НОЯБРЬСКНЕФТЕКОМБАНК</t>
  </si>
  <si>
    <t>Ноябрьск</t>
  </si>
  <si>
    <t>СТРОЙЛЕСБАНК</t>
  </si>
  <si>
    <t>ТАГИЛБАНК</t>
  </si>
  <si>
    <t>Нижний Тагил</t>
  </si>
  <si>
    <t>УРАЛПРИВАТБАНК</t>
  </si>
  <si>
    <t>ПРОМТРАНСБАНК</t>
  </si>
  <si>
    <t>НБК-БАНК</t>
  </si>
  <si>
    <t>УРАЛЬСКИЙ ТРАСТОВЫЙ БАНК</t>
  </si>
  <si>
    <t>ПЕРМЬ</t>
  </si>
  <si>
    <t>НЕЙВАБАНК</t>
  </si>
  <si>
    <t>Новоуральск</t>
  </si>
  <si>
    <t>УРАЛФИНАНС</t>
  </si>
  <si>
    <t>УРАЛЬСКИЙ МЕЖРЕГИОНАЛЬНЫЙ БАНК</t>
  </si>
  <si>
    <t>РЕЗЕРВ</t>
  </si>
  <si>
    <t>СПУТНИК</t>
  </si>
  <si>
    <t>Бугуруслан</t>
  </si>
  <si>
    <t>СБЕРИНВЕСТБАНК</t>
  </si>
  <si>
    <t>ПРИОБЬЕ</t>
  </si>
  <si>
    <t>БАШПРОМБАНК</t>
  </si>
  <si>
    <t>УИК-БАНК</t>
  </si>
  <si>
    <t>ПУРПЕ</t>
  </si>
  <si>
    <t>ПЕРМИНВЕСТБАНК</t>
  </si>
  <si>
    <t>УДМУРТСКИЙ ПЕНСИОННЫЙ БАНК</t>
  </si>
  <si>
    <t>ПОЧТОБАНК</t>
  </si>
  <si>
    <t>МОБИЛБАНК</t>
  </si>
  <si>
    <t>ПРИПОЛЯРНЫЙ</t>
  </si>
  <si>
    <t>Уренгой</t>
  </si>
  <si>
    <t>БУЗУЛУКБАНК</t>
  </si>
  <si>
    <t>Бузулук</t>
  </si>
  <si>
    <t>СУРГУТСКИЙ ЦЕНТРАЛЬНЫЙ</t>
  </si>
  <si>
    <t>ПЕРВОУРАЛЬСКБАНК</t>
  </si>
  <si>
    <t>Первоуральск</t>
  </si>
  <si>
    <t>КЕТОВСКИЙ</t>
  </si>
  <si>
    <t>Кетово</t>
  </si>
  <si>
    <t>ЧЕЛЯБКОМЗЕМБАНК</t>
  </si>
  <si>
    <t>ОРСКИНДУСТРИЯБАНК</t>
  </si>
  <si>
    <t>Орск</t>
  </si>
  <si>
    <t>НСТ-БАНК</t>
  </si>
  <si>
    <t>Новотроицк</t>
  </si>
  <si>
    <t>КУРГАН</t>
  </si>
  <si>
    <t>Курган</t>
  </si>
  <si>
    <t>ДРУЖБА</t>
  </si>
  <si>
    <t>УДМУРТИНВЕСТСТРОЙБАНК</t>
  </si>
  <si>
    <t>ПЛАТО-БАНК</t>
  </si>
  <si>
    <t>С-БАНК</t>
  </si>
  <si>
    <t>НАДЕЖНОСТЬ</t>
  </si>
  <si>
    <t>ПЛАТЕЖНЫЕ СИСТЕМЫ</t>
  </si>
  <si>
    <t>Стерлитамак</t>
  </si>
  <si>
    <t>Крупнейшие банки по величине кредитного портфеля</t>
  </si>
  <si>
    <t>Место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</si>
  <si>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</si>
  <si>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</si>
  <si>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</si>
  <si>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Доля валютных, %</t>
  </si>
  <si>
    <t>Изменение рублевых за год, %</t>
  </si>
  <si>
    <t>Изменение валютных за год, %</t>
  </si>
  <si>
    <t>Доля просрочки, %</t>
  </si>
  <si>
    <t>&gt;10 раз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</si>
</sst>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4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5" xfId="0" applyFont="1" applyBorder="1" applyAlignment="1">
      <alignment vertical="top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77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 textRotation="90" wrapText="1"/>
    </xf>
    <xf numFmtId="0" fontId="7" fillId="2" borderId="10" xfId="0" applyFont="1" applyFill="1" applyBorder="1" applyAlignment="1">
      <alignment horizontal="left" vertical="top" textRotation="90" wrapText="1"/>
    </xf>
    <xf numFmtId="0" fontId="7" fillId="0" borderId="11" xfId="0" applyFont="1" applyBorder="1" applyAlignment="1">
      <alignment horizontal="left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97"/>
  <sheetViews>
    <sheetView tabSelected="1" zoomScale="85" zoomScaleNormal="85" workbookViewId="0" topLeftCell="A1">
      <pane xSplit="5" ySplit="4" topLeftCell="F68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D9" sqref="D8:D9"/>
    </sheetView>
  </sheetViews>
  <sheetFormatPr defaultColWidth="9.00390625" defaultRowHeight="12.75" outlineLevelCol="1"/>
  <cols>
    <col min="1" max="1" width="0" style="0" hidden="1" customWidth="1" outlineLevel="1"/>
    <col min="2" max="2" width="7.75390625" style="0" customWidth="1" collapsed="1"/>
    <col min="3" max="3" width="6.25390625" style="0" customWidth="1"/>
    <col min="4" max="4" width="32.25390625" style="0" customWidth="1"/>
    <col min="5" max="5" width="18.00390625" style="0" customWidth="1"/>
    <col min="6" max="6" width="15.625" style="0" customWidth="1"/>
    <col min="7" max="7" width="11.125" style="0" customWidth="1"/>
    <col min="8" max="8" width="12.875" style="0" customWidth="1"/>
    <col min="9" max="10" width="18.875" style="0" customWidth="1"/>
    <col min="11" max="11" width="13.75390625" style="0" customWidth="1"/>
    <col min="12" max="12" width="10.625" style="0" customWidth="1"/>
    <col min="13" max="13" width="12.875" style="0" customWidth="1"/>
    <col min="14" max="14" width="11.875" style="0" customWidth="1"/>
    <col min="15" max="15" width="14.00390625" style="0" customWidth="1"/>
    <col min="16" max="16" width="9.125" style="4" customWidth="1"/>
  </cols>
  <sheetData>
    <row r="2" spans="2:15" ht="12.75">
      <c r="B2" s="19" t="s">
        <v>127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" customHeight="1">
      <c r="A3" s="2" t="s">
        <v>0</v>
      </c>
      <c r="B3" s="11" t="s">
        <v>128</v>
      </c>
      <c r="C3" s="17" t="s">
        <v>1</v>
      </c>
      <c r="D3" s="11" t="s">
        <v>2</v>
      </c>
      <c r="E3" s="11" t="s">
        <v>3</v>
      </c>
      <c r="F3" s="12" t="s">
        <v>129</v>
      </c>
      <c r="G3" s="13" t="s">
        <v>130</v>
      </c>
      <c r="H3" s="13"/>
      <c r="I3" s="13"/>
      <c r="J3" s="13"/>
      <c r="K3" s="13"/>
      <c r="L3" s="14" t="s">
        <v>131</v>
      </c>
      <c r="M3" s="15"/>
      <c r="N3" s="15"/>
      <c r="O3" s="16"/>
    </row>
    <row r="4" spans="1:17" ht="27.75" customHeight="1">
      <c r="A4" s="5" t="s">
        <v>4</v>
      </c>
      <c r="B4" s="11"/>
      <c r="C4" s="18"/>
      <c r="D4" s="11"/>
      <c r="E4" s="11"/>
      <c r="F4" s="12" t="s">
        <v>5</v>
      </c>
      <c r="G4" s="12" t="s">
        <v>5</v>
      </c>
      <c r="H4" s="12" t="s">
        <v>132</v>
      </c>
      <c r="I4" s="12" t="s">
        <v>133</v>
      </c>
      <c r="J4" s="12" t="s">
        <v>134</v>
      </c>
      <c r="K4" s="12" t="s">
        <v>135</v>
      </c>
      <c r="L4" s="12" t="s">
        <v>5</v>
      </c>
      <c r="M4" s="12" t="s">
        <v>132</v>
      </c>
      <c r="N4" s="12" t="s">
        <v>6</v>
      </c>
      <c r="O4" s="12" t="s">
        <v>135</v>
      </c>
      <c r="P4" s="3"/>
      <c r="Q4" s="3"/>
    </row>
    <row r="5" spans="2:19" ht="12.75">
      <c r="B5" s="6"/>
      <c r="C5" s="6"/>
      <c r="D5" s="6" t="s">
        <v>7</v>
      </c>
      <c r="E5" s="6"/>
      <c r="F5" s="7">
        <v>315389364</v>
      </c>
      <c r="G5" s="7">
        <v>221721166</v>
      </c>
      <c r="H5" s="8">
        <v>8.281806077097755</v>
      </c>
      <c r="I5" s="8">
        <v>-0.5275450258557952</v>
      </c>
      <c r="J5" s="8">
        <v>-18.735455374886218</v>
      </c>
      <c r="K5" s="9">
        <v>4.70515479952014</v>
      </c>
      <c r="L5" s="7">
        <v>93668198</v>
      </c>
      <c r="M5" s="8">
        <v>0.05507739136819948</v>
      </c>
      <c r="N5" s="10">
        <v>-11.14370112928122</v>
      </c>
      <c r="O5" s="9">
        <v>1.9226462945533092</v>
      </c>
      <c r="R5" s="1"/>
      <c r="S5" s="1"/>
    </row>
    <row r="6" spans="1:19" ht="12.75">
      <c r="A6">
        <v>1971</v>
      </c>
      <c r="B6" s="6">
        <v>1</v>
      </c>
      <c r="C6" s="6">
        <v>1</v>
      </c>
      <c r="D6" s="6" t="s">
        <v>9</v>
      </c>
      <c r="E6" s="6" t="s">
        <v>10</v>
      </c>
      <c r="F6" s="7">
        <f>G6+L6</f>
        <v>84174418</v>
      </c>
      <c r="G6" s="7">
        <v>64268827</v>
      </c>
      <c r="H6" s="8">
        <v>26.145762703899976</v>
      </c>
      <c r="I6" s="8">
        <v>35.05534024304255</v>
      </c>
      <c r="J6" s="8">
        <v>45.80443715191716</v>
      </c>
      <c r="K6" s="9">
        <v>1.2957416467251603</v>
      </c>
      <c r="L6" s="7">
        <v>19905591</v>
      </c>
      <c r="M6" s="8">
        <v>3.063872858635546</v>
      </c>
      <c r="N6" s="10">
        <v>-0.14163995070688734</v>
      </c>
      <c r="O6" s="9">
        <v>1.6919398871345364</v>
      </c>
      <c r="R6" s="1"/>
      <c r="S6" s="1"/>
    </row>
    <row r="7" spans="1:19" ht="12.75">
      <c r="A7">
        <v>705</v>
      </c>
      <c r="B7" s="6">
        <v>2</v>
      </c>
      <c r="C7" s="6">
        <v>3</v>
      </c>
      <c r="D7" s="6" t="s">
        <v>13</v>
      </c>
      <c r="E7" s="6" t="s">
        <v>12</v>
      </c>
      <c r="F7" s="7">
        <f>G7+L7</f>
        <v>30889179</v>
      </c>
      <c r="G7" s="7">
        <v>19438487</v>
      </c>
      <c r="H7" s="8">
        <v>6.223375306936183</v>
      </c>
      <c r="I7" s="8">
        <v>37.31639553554937</v>
      </c>
      <c r="J7" s="8">
        <v>235.4630284375303</v>
      </c>
      <c r="K7" s="9">
        <v>2.731471830412932</v>
      </c>
      <c r="L7" s="7">
        <v>11450692</v>
      </c>
      <c r="M7" s="8">
        <v>0.38839574062423476</v>
      </c>
      <c r="N7" s="10">
        <v>-0.16665014623132482</v>
      </c>
      <c r="O7" s="9">
        <v>5.755008612813203</v>
      </c>
      <c r="R7" s="1"/>
      <c r="S7" s="1"/>
    </row>
    <row r="8" spans="1:19" ht="12.75">
      <c r="A8">
        <v>918</v>
      </c>
      <c r="B8" s="6">
        <v>3</v>
      </c>
      <c r="C8" s="6">
        <v>5</v>
      </c>
      <c r="D8" s="6" t="s">
        <v>16</v>
      </c>
      <c r="E8" s="6" t="s">
        <v>17</v>
      </c>
      <c r="F8" s="7">
        <f>G8+L8</f>
        <v>30223248</v>
      </c>
      <c r="G8" s="7">
        <v>15103689</v>
      </c>
      <c r="H8" s="8">
        <v>10.710740932231854</v>
      </c>
      <c r="I8" s="8">
        <v>-21.423881922327993</v>
      </c>
      <c r="J8" s="8">
        <v>127.04290149273841</v>
      </c>
      <c r="K8" s="9">
        <v>4.93682832794826</v>
      </c>
      <c r="L8" s="7">
        <v>15119559</v>
      </c>
      <c r="M8" s="8">
        <v>0.08766790089578672</v>
      </c>
      <c r="N8" s="10">
        <v>-0.22782494464768255</v>
      </c>
      <c r="O8" s="9">
        <v>0.5813791777011732</v>
      </c>
      <c r="R8" s="1"/>
      <c r="S8" s="1"/>
    </row>
    <row r="9" spans="1:19" ht="12.75">
      <c r="A9">
        <v>429</v>
      </c>
      <c r="B9" s="6">
        <v>4</v>
      </c>
      <c r="C9" s="6">
        <v>2</v>
      </c>
      <c r="D9" s="6" t="s">
        <v>11</v>
      </c>
      <c r="E9" s="6" t="s">
        <v>12</v>
      </c>
      <c r="F9" s="7">
        <f>G9+L9</f>
        <v>27641280</v>
      </c>
      <c r="G9" s="7">
        <v>17129804</v>
      </c>
      <c r="H9" s="8">
        <v>20.10520377232571</v>
      </c>
      <c r="I9" s="8">
        <v>3.5860494434164254</v>
      </c>
      <c r="J9" s="8">
        <v>4.0355680253891615</v>
      </c>
      <c r="K9" s="9">
        <v>4.560255649952652</v>
      </c>
      <c r="L9" s="7">
        <v>10511476</v>
      </c>
      <c r="M9" s="8">
        <v>1.1531872403076409</v>
      </c>
      <c r="N9" s="10">
        <v>-0.14140362673765797</v>
      </c>
      <c r="O9" s="9">
        <v>8.48671337048605</v>
      </c>
      <c r="R9" s="1"/>
      <c r="S9" s="1"/>
    </row>
    <row r="10" spans="2:19" ht="12.75">
      <c r="B10" s="6"/>
      <c r="C10" s="6"/>
      <c r="D10" s="6" t="s">
        <v>18</v>
      </c>
      <c r="E10" s="6"/>
      <c r="F10" s="7">
        <v>26766024.419720005</v>
      </c>
      <c r="G10" s="7">
        <v>13413770.500350002</v>
      </c>
      <c r="H10" s="8">
        <v>18.32917211186928</v>
      </c>
      <c r="I10" s="8" t="s">
        <v>8</v>
      </c>
      <c r="J10" s="8" t="s">
        <v>8</v>
      </c>
      <c r="K10" s="9">
        <v>30.792642188259556</v>
      </c>
      <c r="L10" s="7">
        <v>13352253.919370003</v>
      </c>
      <c r="M10" s="8">
        <v>1.7128726895145445</v>
      </c>
      <c r="N10" s="10" t="s">
        <v>8</v>
      </c>
      <c r="O10" s="9">
        <v>15.65501427226221</v>
      </c>
      <c r="R10" s="1"/>
      <c r="S10" s="1"/>
    </row>
    <row r="11" spans="2:19" ht="12.75">
      <c r="B11" s="6"/>
      <c r="C11" s="6"/>
      <c r="D11" s="6" t="s">
        <v>21</v>
      </c>
      <c r="E11" s="6"/>
      <c r="F11" s="7">
        <v>24219189</v>
      </c>
      <c r="G11" s="7">
        <v>18054592</v>
      </c>
      <c r="H11" s="8">
        <v>24.49674298926279</v>
      </c>
      <c r="I11" s="8">
        <v>-34.80863583684442</v>
      </c>
      <c r="J11" s="8">
        <v>-29.94804374886455</v>
      </c>
      <c r="K11" s="9">
        <v>4.18734893113279</v>
      </c>
      <c r="L11" s="7">
        <v>6164597</v>
      </c>
      <c r="M11" s="8">
        <v>9.780980005667848</v>
      </c>
      <c r="N11" s="10">
        <v>-24.669701175168385</v>
      </c>
      <c r="O11" s="9">
        <v>7.320909063164366</v>
      </c>
      <c r="R11" s="1"/>
      <c r="S11" s="1"/>
    </row>
    <row r="12" spans="1:19" ht="12.75">
      <c r="A12">
        <v>588</v>
      </c>
      <c r="B12" s="6">
        <v>5</v>
      </c>
      <c r="C12" s="6">
        <v>4</v>
      </c>
      <c r="D12" s="6" t="s">
        <v>14</v>
      </c>
      <c r="E12" s="6" t="s">
        <v>15</v>
      </c>
      <c r="F12" s="7">
        <f>G12+L12</f>
        <v>17891112</v>
      </c>
      <c r="G12" s="7">
        <v>12164154</v>
      </c>
      <c r="H12" s="8">
        <v>40.40389491944939</v>
      </c>
      <c r="I12" s="8">
        <v>-39.39569599677105</v>
      </c>
      <c r="J12" s="8">
        <v>-31.68782279390977</v>
      </c>
      <c r="K12" s="9">
        <v>7.595115851422666</v>
      </c>
      <c r="L12" s="7">
        <v>5726958</v>
      </c>
      <c r="M12" s="8">
        <v>0</v>
      </c>
      <c r="N12" s="10">
        <v>0.02757056457943491</v>
      </c>
      <c r="O12" s="9">
        <v>2.7013775153076134</v>
      </c>
      <c r="R12" s="1"/>
      <c r="S12" s="1"/>
    </row>
    <row r="13" spans="2:19" ht="12.75">
      <c r="B13" s="6"/>
      <c r="C13" s="6"/>
      <c r="D13" s="6" t="s">
        <v>25</v>
      </c>
      <c r="E13" s="6"/>
      <c r="F13" s="7">
        <v>16549334</v>
      </c>
      <c r="G13" s="7">
        <v>8683811</v>
      </c>
      <c r="H13" s="8">
        <v>11.710803010337282</v>
      </c>
      <c r="I13" s="8">
        <v>-21.60931612479341</v>
      </c>
      <c r="J13" s="8">
        <v>-12.270075291683314</v>
      </c>
      <c r="K13" s="9">
        <v>14.457246803109868</v>
      </c>
      <c r="L13" s="7">
        <v>7865523</v>
      </c>
      <c r="M13" s="8">
        <v>9.9807476247924</v>
      </c>
      <c r="N13" s="10">
        <v>-25.611784232157213</v>
      </c>
      <c r="O13" s="9">
        <v>11.02488445316125</v>
      </c>
      <c r="R13" s="1"/>
      <c r="S13" s="1"/>
    </row>
    <row r="14" spans="1:19" ht="12.75">
      <c r="A14">
        <v>485</v>
      </c>
      <c r="B14" s="6">
        <v>6</v>
      </c>
      <c r="C14" s="6">
        <v>7</v>
      </c>
      <c r="D14" s="6" t="s">
        <v>22</v>
      </c>
      <c r="E14" s="6" t="s">
        <v>23</v>
      </c>
      <c r="F14" s="7">
        <f aca="true" t="shared" si="0" ref="F14:F19">G14+L14</f>
        <v>12272638</v>
      </c>
      <c r="G14" s="7">
        <v>8229721</v>
      </c>
      <c r="H14" s="8">
        <v>9.22539172348613</v>
      </c>
      <c r="I14" s="8">
        <v>-17.16869042876377</v>
      </c>
      <c r="J14" s="8">
        <v>7.800983411497935</v>
      </c>
      <c r="K14" s="9">
        <v>6.490038578995814</v>
      </c>
      <c r="L14" s="7">
        <v>4042917</v>
      </c>
      <c r="M14" s="8">
        <v>0.12688858069557205</v>
      </c>
      <c r="N14" s="10">
        <v>-0.23001003692904254</v>
      </c>
      <c r="O14" s="9">
        <v>5.778486570536843</v>
      </c>
      <c r="R14" s="1"/>
      <c r="S14" s="1"/>
    </row>
    <row r="15" spans="1:19" ht="12.75">
      <c r="A15">
        <v>493</v>
      </c>
      <c r="B15" s="6">
        <v>7</v>
      </c>
      <c r="C15" s="6">
        <v>8</v>
      </c>
      <c r="D15" s="6" t="s">
        <v>24</v>
      </c>
      <c r="E15" s="6" t="s">
        <v>23</v>
      </c>
      <c r="F15" s="7">
        <f t="shared" si="0"/>
        <v>10383573</v>
      </c>
      <c r="G15" s="7">
        <v>7708386</v>
      </c>
      <c r="H15" s="8">
        <v>0.456697420186275</v>
      </c>
      <c r="I15" s="8">
        <v>-6.976669191519984</v>
      </c>
      <c r="J15" s="8">
        <v>-50.152216699941945</v>
      </c>
      <c r="K15" s="9">
        <v>5.952202734838389</v>
      </c>
      <c r="L15" s="7">
        <v>2675187</v>
      </c>
      <c r="M15" s="8">
        <v>0.7017079553691014</v>
      </c>
      <c r="N15" s="10">
        <v>0.0034904020508034488</v>
      </c>
      <c r="O15" s="9">
        <v>2.4883240208598436</v>
      </c>
      <c r="R15" s="1"/>
      <c r="S15" s="1"/>
    </row>
    <row r="16" spans="1:19" ht="12.75">
      <c r="A16">
        <v>2975</v>
      </c>
      <c r="B16" s="6">
        <v>8</v>
      </c>
      <c r="C16" s="6">
        <v>9</v>
      </c>
      <c r="D16" s="6" t="s">
        <v>26</v>
      </c>
      <c r="E16" s="6" t="s">
        <v>12</v>
      </c>
      <c r="F16" s="7">
        <f t="shared" si="0"/>
        <v>9972675</v>
      </c>
      <c r="G16" s="7">
        <v>8716466</v>
      </c>
      <c r="H16" s="8">
        <v>0.13206040154346957</v>
      </c>
      <c r="I16" s="8">
        <v>-5.601764480769608</v>
      </c>
      <c r="J16" s="8">
        <v>-30.299727520435965</v>
      </c>
      <c r="K16" s="9">
        <v>8.074945919403882</v>
      </c>
      <c r="L16" s="7">
        <v>1256209</v>
      </c>
      <c r="M16" s="8">
        <v>0.07307701186665595</v>
      </c>
      <c r="N16" s="10">
        <v>0.07583918195014795</v>
      </c>
      <c r="O16" s="9">
        <v>8.193063590574107</v>
      </c>
      <c r="R16" s="1"/>
      <c r="S16" s="1"/>
    </row>
    <row r="17" spans="1:19" ht="12.75">
      <c r="A17">
        <v>249</v>
      </c>
      <c r="B17" s="6">
        <v>9</v>
      </c>
      <c r="C17" s="6">
        <v>13</v>
      </c>
      <c r="D17" s="6" t="s">
        <v>31</v>
      </c>
      <c r="E17" s="6" t="s">
        <v>32</v>
      </c>
      <c r="F17" s="7">
        <f t="shared" si="0"/>
        <v>8589420</v>
      </c>
      <c r="G17" s="7">
        <v>5427383</v>
      </c>
      <c r="H17" s="8">
        <v>12.202805661586808</v>
      </c>
      <c r="I17" s="8">
        <v>-12.850177012304446</v>
      </c>
      <c r="J17" s="8">
        <v>104.99540357252295</v>
      </c>
      <c r="K17" s="9">
        <v>2.8541884664001596</v>
      </c>
      <c r="L17" s="7">
        <v>3162037</v>
      </c>
      <c r="M17" s="8">
        <v>3.1974957914787208</v>
      </c>
      <c r="N17" s="10">
        <v>-0.2279366935029997</v>
      </c>
      <c r="O17" s="9">
        <v>1.8202169741605756</v>
      </c>
      <c r="R17" s="1"/>
      <c r="S17" s="1"/>
    </row>
    <row r="18" spans="1:19" ht="12.75">
      <c r="A18">
        <v>2584</v>
      </c>
      <c r="B18" s="6">
        <v>10</v>
      </c>
      <c r="C18" s="6">
        <v>11</v>
      </c>
      <c r="D18" s="6" t="s">
        <v>28</v>
      </c>
      <c r="E18" s="6" t="s">
        <v>29</v>
      </c>
      <c r="F18" s="7">
        <f t="shared" si="0"/>
        <v>7686436</v>
      </c>
      <c r="G18" s="7">
        <v>5264420</v>
      </c>
      <c r="H18" s="8">
        <v>0.8822814289133465</v>
      </c>
      <c r="I18" s="8">
        <v>-26.06867657570668</v>
      </c>
      <c r="J18" s="8">
        <v>0.8183199479053614</v>
      </c>
      <c r="K18" s="9">
        <v>0.9427749314896311</v>
      </c>
      <c r="L18" s="7">
        <v>2422016</v>
      </c>
      <c r="M18" s="8">
        <v>0</v>
      </c>
      <c r="N18" s="10">
        <v>-0.24562029722737702</v>
      </c>
      <c r="O18" s="9">
        <v>0.6884923653245213</v>
      </c>
      <c r="R18" s="1"/>
      <c r="S18" s="1"/>
    </row>
    <row r="19" spans="1:19" ht="12.75">
      <c r="A19">
        <v>1745</v>
      </c>
      <c r="B19" s="6">
        <v>11</v>
      </c>
      <c r="C19" s="6">
        <v>19</v>
      </c>
      <c r="D19" s="6" t="s">
        <v>40</v>
      </c>
      <c r="E19" s="6" t="s">
        <v>41</v>
      </c>
      <c r="F19" s="7">
        <f t="shared" si="0"/>
        <v>7030074</v>
      </c>
      <c r="G19" s="7">
        <v>2661306</v>
      </c>
      <c r="H19" s="8">
        <v>32.29951760526599</v>
      </c>
      <c r="I19" s="8">
        <v>72.28253801903246</v>
      </c>
      <c r="J19" s="8" t="s">
        <v>136</v>
      </c>
      <c r="K19" s="9">
        <v>0.9730760343328284</v>
      </c>
      <c r="L19" s="7">
        <v>4368768</v>
      </c>
      <c r="M19" s="8">
        <v>0.7313045691600012</v>
      </c>
      <c r="N19" s="10">
        <v>-0.2739010834223762</v>
      </c>
      <c r="O19" s="9">
        <v>4.638432992445103</v>
      </c>
      <c r="R19" s="1"/>
      <c r="S19" s="1"/>
    </row>
    <row r="20" spans="2:19" ht="12.75">
      <c r="B20" s="6"/>
      <c r="C20" s="6"/>
      <c r="D20" s="6" t="s">
        <v>50</v>
      </c>
      <c r="E20" s="6"/>
      <c r="F20" s="7">
        <v>6378473</v>
      </c>
      <c r="G20" s="7">
        <v>5417813</v>
      </c>
      <c r="H20" s="8">
        <v>12.357680119265837</v>
      </c>
      <c r="I20" s="8">
        <v>0.19201565159667344</v>
      </c>
      <c r="J20" s="8">
        <v>-27.07512335391955</v>
      </c>
      <c r="K20" s="9">
        <v>2.6569042317858997</v>
      </c>
      <c r="L20" s="7">
        <v>960660</v>
      </c>
      <c r="M20" s="8">
        <v>0.01988216434534591</v>
      </c>
      <c r="N20" s="10">
        <v>-40.4679720837883</v>
      </c>
      <c r="O20" s="9">
        <v>12.461318082907786</v>
      </c>
      <c r="R20" s="1"/>
      <c r="S20" s="1"/>
    </row>
    <row r="21" spans="1:19" ht="12.75">
      <c r="A21">
        <v>812</v>
      </c>
      <c r="B21" s="6">
        <v>12</v>
      </c>
      <c r="C21" s="6">
        <v>10</v>
      </c>
      <c r="D21" s="6" t="s">
        <v>27</v>
      </c>
      <c r="E21" s="6" t="s">
        <v>12</v>
      </c>
      <c r="F21" s="7">
        <f>G21+L21</f>
        <v>6240074</v>
      </c>
      <c r="G21" s="7">
        <v>4865600</v>
      </c>
      <c r="H21" s="8">
        <v>11.379233804669516</v>
      </c>
      <c r="I21" s="8">
        <v>-31.401427929159087</v>
      </c>
      <c r="J21" s="8">
        <v>-2.4791146698418123</v>
      </c>
      <c r="K21" s="9">
        <v>9.537966128795357</v>
      </c>
      <c r="L21" s="7">
        <v>1374474</v>
      </c>
      <c r="M21" s="8">
        <v>0.5755656345627491</v>
      </c>
      <c r="N21" s="10">
        <v>-0.5098616139676214</v>
      </c>
      <c r="O21" s="9">
        <v>13.690529640595416</v>
      </c>
      <c r="R21" s="1"/>
      <c r="S21" s="1"/>
    </row>
    <row r="22" spans="1:19" ht="12.75">
      <c r="A22">
        <v>1557</v>
      </c>
      <c r="B22" s="6">
        <v>13</v>
      </c>
      <c r="C22" s="6">
        <v>17</v>
      </c>
      <c r="D22" s="6" t="s">
        <v>38</v>
      </c>
      <c r="E22" s="6" t="s">
        <v>12</v>
      </c>
      <c r="F22" s="7">
        <f>G22+L22</f>
        <v>6212333</v>
      </c>
      <c r="G22" s="7">
        <v>3764918</v>
      </c>
      <c r="H22" s="8">
        <v>11.050997657850715</v>
      </c>
      <c r="I22" s="8">
        <v>-41.954073294214936</v>
      </c>
      <c r="J22" s="8" t="s">
        <v>136</v>
      </c>
      <c r="K22" s="9">
        <v>11.59983366788379</v>
      </c>
      <c r="L22" s="7">
        <v>2447415</v>
      </c>
      <c r="M22" s="8">
        <v>1.405115192968908</v>
      </c>
      <c r="N22" s="10">
        <v>-0.16838912653530552</v>
      </c>
      <c r="O22" s="9">
        <v>15.091305602815424</v>
      </c>
      <c r="R22" s="1"/>
      <c r="S22" s="1"/>
    </row>
    <row r="23" spans="2:19" ht="12.75">
      <c r="B23" s="6"/>
      <c r="C23" s="6"/>
      <c r="D23" s="6" t="s">
        <v>35</v>
      </c>
      <c r="E23" s="6"/>
      <c r="F23" s="7">
        <v>6172330</v>
      </c>
      <c r="G23" s="7">
        <v>2441236</v>
      </c>
      <c r="H23" s="8">
        <v>16.601836119080662</v>
      </c>
      <c r="I23" s="8">
        <v>-13.314644678544635</v>
      </c>
      <c r="J23" s="8">
        <v>-37.619861168829175</v>
      </c>
      <c r="K23" s="9">
        <v>28.875523221309756</v>
      </c>
      <c r="L23" s="7">
        <v>3731094</v>
      </c>
      <c r="M23" s="8">
        <v>3.70853695993722</v>
      </c>
      <c r="N23" s="10">
        <v>-30.65646655369277</v>
      </c>
      <c r="O23" s="9">
        <v>20.795556850948042</v>
      </c>
      <c r="R23" s="1"/>
      <c r="S23" s="1"/>
    </row>
    <row r="24" spans="1:19" ht="12.75">
      <c r="A24">
        <v>2208</v>
      </c>
      <c r="B24" s="6">
        <v>14</v>
      </c>
      <c r="C24" s="6">
        <v>16</v>
      </c>
      <c r="D24" s="6" t="s">
        <v>36</v>
      </c>
      <c r="E24" s="6" t="s">
        <v>37</v>
      </c>
      <c r="F24" s="7">
        <f aca="true" t="shared" si="1" ref="F24:F29">G24+L24</f>
        <v>6042687</v>
      </c>
      <c r="G24" s="7">
        <v>5318475</v>
      </c>
      <c r="H24" s="8">
        <v>13.51016973850587</v>
      </c>
      <c r="I24" s="8">
        <v>-8.579162534457161</v>
      </c>
      <c r="J24" s="8">
        <v>157.75375939849624</v>
      </c>
      <c r="K24" s="9">
        <v>6.897169247509923</v>
      </c>
      <c r="L24" s="7">
        <v>724212</v>
      </c>
      <c r="M24" s="8">
        <v>0</v>
      </c>
      <c r="N24" s="10">
        <v>-0.25744313259065205</v>
      </c>
      <c r="O24" s="9">
        <v>3.9844086627378967</v>
      </c>
      <c r="R24" s="1"/>
      <c r="S24" s="1"/>
    </row>
    <row r="25" spans="1:19" ht="12.75">
      <c r="A25">
        <v>2443</v>
      </c>
      <c r="B25" s="6">
        <v>15</v>
      </c>
      <c r="C25" s="6">
        <v>6</v>
      </c>
      <c r="D25" s="6" t="s">
        <v>19</v>
      </c>
      <c r="E25" s="6" t="s">
        <v>20</v>
      </c>
      <c r="F25" s="7">
        <f t="shared" si="1"/>
        <v>5752966</v>
      </c>
      <c r="G25" s="7">
        <v>3143857</v>
      </c>
      <c r="H25" s="8">
        <v>42.428742783148216</v>
      </c>
      <c r="I25" s="8">
        <v>-68.99254793118105</v>
      </c>
      <c r="J25" s="8">
        <v>-14.73888884982745</v>
      </c>
      <c r="K25" s="9">
        <v>0.9805700175433623</v>
      </c>
      <c r="L25" s="7">
        <v>2609109</v>
      </c>
      <c r="M25" s="8">
        <v>4.4817598651493675</v>
      </c>
      <c r="N25" s="10">
        <v>-0.23040694699055672</v>
      </c>
      <c r="O25" s="9">
        <v>7.959040838514904</v>
      </c>
      <c r="R25" s="1"/>
      <c r="S25" s="1"/>
    </row>
    <row r="26" spans="1:19" ht="12.75">
      <c r="A26">
        <v>65</v>
      </c>
      <c r="B26" s="6">
        <v>16</v>
      </c>
      <c r="C26" s="6">
        <v>15</v>
      </c>
      <c r="D26" s="6" t="s">
        <v>34</v>
      </c>
      <c r="E26" s="6" t="s">
        <v>12</v>
      </c>
      <c r="F26" s="7">
        <f t="shared" si="1"/>
        <v>5646519</v>
      </c>
      <c r="G26" s="7">
        <v>4989743</v>
      </c>
      <c r="H26" s="8">
        <v>8.563747671974289</v>
      </c>
      <c r="I26" s="8">
        <v>3.9708909197973465</v>
      </c>
      <c r="J26" s="8">
        <v>12.728294390612593</v>
      </c>
      <c r="K26" s="9">
        <v>2.2223898744992066</v>
      </c>
      <c r="L26" s="7">
        <v>656776</v>
      </c>
      <c r="M26" s="8">
        <v>37.538978281788616</v>
      </c>
      <c r="N26" s="10">
        <v>0.5711367235530804</v>
      </c>
      <c r="O26" s="9">
        <v>2.406202960314665</v>
      </c>
      <c r="R26" s="1"/>
      <c r="S26" s="1"/>
    </row>
    <row r="27" spans="1:19" ht="12.75">
      <c r="A27">
        <v>2377</v>
      </c>
      <c r="B27" s="6">
        <v>17</v>
      </c>
      <c r="C27" s="6">
        <v>20</v>
      </c>
      <c r="D27" s="6" t="s">
        <v>42</v>
      </c>
      <c r="E27" s="6" t="s">
        <v>43</v>
      </c>
      <c r="F27" s="7">
        <f t="shared" si="1"/>
        <v>5545517</v>
      </c>
      <c r="G27" s="7">
        <v>2279021</v>
      </c>
      <c r="H27" s="8">
        <v>33.387537894560865</v>
      </c>
      <c r="I27" s="8">
        <v>134.7885126054189</v>
      </c>
      <c r="J27" s="8">
        <v>369.1351098067746</v>
      </c>
      <c r="K27" s="9">
        <v>3.5504451069970777</v>
      </c>
      <c r="L27" s="7">
        <v>3266496</v>
      </c>
      <c r="M27" s="8">
        <v>0.1822136013636631</v>
      </c>
      <c r="N27" s="10">
        <v>-0.24759213063097302</v>
      </c>
      <c r="O27" s="9">
        <v>8.380996403111768</v>
      </c>
      <c r="R27" s="1"/>
      <c r="S27" s="1"/>
    </row>
    <row r="28" spans="1:19" ht="12.75">
      <c r="A28">
        <v>1376</v>
      </c>
      <c r="B28" s="6">
        <v>18</v>
      </c>
      <c r="C28" s="6">
        <v>21</v>
      </c>
      <c r="D28" s="6" t="s">
        <v>44</v>
      </c>
      <c r="E28" s="6" t="s">
        <v>45</v>
      </c>
      <c r="F28" s="7">
        <f t="shared" si="1"/>
        <v>5385263</v>
      </c>
      <c r="G28" s="7">
        <v>4342012</v>
      </c>
      <c r="H28" s="8">
        <v>5.282182545787529</v>
      </c>
      <c r="I28" s="8">
        <v>29.578684697230827</v>
      </c>
      <c r="J28" s="8">
        <v>312.9807692307692</v>
      </c>
      <c r="K28" s="9">
        <v>4.610536574134896</v>
      </c>
      <c r="L28" s="7">
        <v>1043251</v>
      </c>
      <c r="M28" s="8">
        <v>0.5249935058773009</v>
      </c>
      <c r="N28" s="10">
        <v>-0.21522370522378798</v>
      </c>
      <c r="O28" s="9">
        <v>4.414475661333001</v>
      </c>
      <c r="R28" s="1"/>
      <c r="S28" s="1"/>
    </row>
    <row r="29" spans="1:19" ht="12.75">
      <c r="A29">
        <v>2011</v>
      </c>
      <c r="B29" s="6">
        <v>19</v>
      </c>
      <c r="C29" s="6">
        <v>22</v>
      </c>
      <c r="D29" s="6" t="s">
        <v>46</v>
      </c>
      <c r="E29" s="6" t="s">
        <v>32</v>
      </c>
      <c r="F29" s="7">
        <f t="shared" si="1"/>
        <v>4941507</v>
      </c>
      <c r="G29" s="7">
        <v>4818312</v>
      </c>
      <c r="H29" s="8">
        <v>0.3601883813252442</v>
      </c>
      <c r="I29" s="8">
        <v>24.910225662581702</v>
      </c>
      <c r="J29" s="8">
        <v>0</v>
      </c>
      <c r="K29" s="9">
        <v>0.524760876432006</v>
      </c>
      <c r="L29" s="7">
        <v>123195</v>
      </c>
      <c r="M29" s="8">
        <v>0</v>
      </c>
      <c r="N29" s="10">
        <v>0.43587263106366114</v>
      </c>
      <c r="O29" s="9">
        <v>9.865451166602037</v>
      </c>
      <c r="R29" s="1"/>
      <c r="S29" s="1"/>
    </row>
    <row r="30" spans="2:19" ht="12.75">
      <c r="B30" s="6"/>
      <c r="C30" s="6"/>
      <c r="D30" s="6" t="s">
        <v>58</v>
      </c>
      <c r="E30" s="6"/>
      <c r="F30" s="7">
        <v>4597159.3848</v>
      </c>
      <c r="G30" s="7">
        <v>2624022.49968</v>
      </c>
      <c r="H30" s="8">
        <v>1.4488061746664207</v>
      </c>
      <c r="I30" s="8">
        <v>145.3940919931994</v>
      </c>
      <c r="J30" s="8">
        <v>584.2512598992081</v>
      </c>
      <c r="K30" s="9">
        <v>5.041514126713588</v>
      </c>
      <c r="L30" s="7">
        <v>1973136.8851199998</v>
      </c>
      <c r="M30" s="8">
        <v>0.12538410379214715</v>
      </c>
      <c r="N30" s="10">
        <v>7.807865776935814</v>
      </c>
      <c r="O30" s="9">
        <v>7.851905019189022</v>
      </c>
      <c r="R30" s="1"/>
      <c r="S30" s="1"/>
    </row>
    <row r="31" spans="1:19" ht="12.75">
      <c r="A31">
        <v>3269</v>
      </c>
      <c r="B31" s="6">
        <v>20</v>
      </c>
      <c r="C31" s="6">
        <v>23</v>
      </c>
      <c r="D31" s="6" t="s">
        <v>47</v>
      </c>
      <c r="E31" s="6" t="s">
        <v>37</v>
      </c>
      <c r="F31" s="7">
        <f>G31+L31</f>
        <v>4341456</v>
      </c>
      <c r="G31" s="7">
        <v>2615913</v>
      </c>
      <c r="H31" s="8">
        <v>0</v>
      </c>
      <c r="I31" s="8">
        <v>-0.4979073816195721</v>
      </c>
      <c r="J31" s="8">
        <v>0</v>
      </c>
      <c r="K31" s="9">
        <v>1.2283061299389377</v>
      </c>
      <c r="L31" s="7">
        <v>1725543</v>
      </c>
      <c r="M31" s="8">
        <v>0.21245486203473343</v>
      </c>
      <c r="N31" s="10">
        <v>0.037134562677309225</v>
      </c>
      <c r="O31" s="9">
        <v>2.9975838539833806</v>
      </c>
      <c r="R31" s="1"/>
      <c r="S31" s="1"/>
    </row>
    <row r="32" spans="1:19" ht="12.75">
      <c r="A32">
        <v>2083</v>
      </c>
      <c r="B32" s="6">
        <v>21</v>
      </c>
      <c r="C32" s="6">
        <v>12</v>
      </c>
      <c r="D32" s="6" t="s">
        <v>30</v>
      </c>
      <c r="E32" s="6" t="s">
        <v>12</v>
      </c>
      <c r="F32" s="7">
        <f>G32+L32</f>
        <v>4037961</v>
      </c>
      <c r="G32" s="7">
        <v>2271175</v>
      </c>
      <c r="H32" s="8">
        <v>13.216771054630314</v>
      </c>
      <c r="I32" s="8">
        <v>-82.86746907102868</v>
      </c>
      <c r="J32" s="8">
        <v>-65.06896579813089</v>
      </c>
      <c r="K32" s="9">
        <v>62.81117654995526</v>
      </c>
      <c r="L32" s="7">
        <v>1766786</v>
      </c>
      <c r="M32" s="8">
        <v>1.6971495132970262</v>
      </c>
      <c r="N32" s="10">
        <v>-0.8466830143600874</v>
      </c>
      <c r="O32" s="9">
        <v>16.630993433482633</v>
      </c>
      <c r="R32" s="1"/>
      <c r="S32" s="1"/>
    </row>
    <row r="33" spans="1:19" ht="12.75">
      <c r="A33">
        <v>3161</v>
      </c>
      <c r="B33" s="6">
        <v>22</v>
      </c>
      <c r="C33" s="6">
        <v>25</v>
      </c>
      <c r="D33" s="6" t="s">
        <v>51</v>
      </c>
      <c r="E33" s="6" t="s">
        <v>12</v>
      </c>
      <c r="F33" s="7">
        <f>G33+L33</f>
        <v>3729825</v>
      </c>
      <c r="G33" s="7">
        <v>2649952</v>
      </c>
      <c r="H33" s="8">
        <v>0</v>
      </c>
      <c r="I33" s="8">
        <v>-12.315089026613679</v>
      </c>
      <c r="J33" s="8">
        <v>0</v>
      </c>
      <c r="K33" s="9">
        <v>1.5329918757673133</v>
      </c>
      <c r="L33" s="7">
        <v>1079873</v>
      </c>
      <c r="M33" s="8">
        <v>1.0116930416817533</v>
      </c>
      <c r="N33" s="10">
        <v>-0.07990279904332719</v>
      </c>
      <c r="O33" s="9">
        <v>4.365519006488854</v>
      </c>
      <c r="R33" s="1"/>
      <c r="S33" s="1"/>
    </row>
    <row r="34" spans="1:19" ht="12.75">
      <c r="A34">
        <v>3119</v>
      </c>
      <c r="B34" s="6">
        <v>23</v>
      </c>
      <c r="C34" s="6">
        <v>33</v>
      </c>
      <c r="D34" s="6" t="s">
        <v>62</v>
      </c>
      <c r="E34" s="6" t="s">
        <v>12</v>
      </c>
      <c r="F34" s="7">
        <f>G34+L34</f>
        <v>3702820</v>
      </c>
      <c r="G34" s="7">
        <v>2915464</v>
      </c>
      <c r="H34" s="8">
        <v>15.390963496719563</v>
      </c>
      <c r="I34" s="8">
        <v>17.48216511396753</v>
      </c>
      <c r="J34" s="8">
        <v>-32.33087922594577</v>
      </c>
      <c r="K34" s="9">
        <v>1.0745361931532078</v>
      </c>
      <c r="L34" s="7">
        <v>787356</v>
      </c>
      <c r="M34" s="8">
        <v>0.6883798434253374</v>
      </c>
      <c r="N34" s="10">
        <v>0.21121257245529615</v>
      </c>
      <c r="O34" s="9">
        <v>0.17053357355956186</v>
      </c>
      <c r="R34" s="1"/>
      <c r="S34" s="1"/>
    </row>
    <row r="35" spans="2:19" ht="12.75">
      <c r="B35" s="6"/>
      <c r="C35" s="6"/>
      <c r="D35" s="6" t="s">
        <v>49</v>
      </c>
      <c r="E35" s="6"/>
      <c r="F35" s="7">
        <v>3464241</v>
      </c>
      <c r="G35" s="7">
        <v>755397</v>
      </c>
      <c r="H35" s="8">
        <v>0</v>
      </c>
      <c r="I35" s="8">
        <v>-59.27065388814752</v>
      </c>
      <c r="J35" s="8" t="s">
        <v>8</v>
      </c>
      <c r="K35" s="9">
        <v>7.030235600644416</v>
      </c>
      <c r="L35" s="7">
        <v>2708844</v>
      </c>
      <c r="M35" s="8">
        <v>0.005758914134590253</v>
      </c>
      <c r="N35" s="10">
        <v>-39.53338244157236</v>
      </c>
      <c r="O35" s="9">
        <v>7.552687593702573</v>
      </c>
      <c r="R35" s="1"/>
      <c r="S35" s="1"/>
    </row>
    <row r="36" spans="1:19" ht="12.75">
      <c r="A36">
        <v>1132</v>
      </c>
      <c r="B36" s="6">
        <v>24</v>
      </c>
      <c r="C36" s="6">
        <v>24</v>
      </c>
      <c r="D36" s="6" t="s">
        <v>48</v>
      </c>
      <c r="E36" s="6" t="s">
        <v>43</v>
      </c>
      <c r="F36" s="7">
        <f>G36+L36</f>
        <v>3441724</v>
      </c>
      <c r="G36" s="7">
        <v>2907272</v>
      </c>
      <c r="H36" s="8">
        <v>1.6081054679438318</v>
      </c>
      <c r="I36" s="8">
        <v>-25.773444127035116</v>
      </c>
      <c r="J36" s="8">
        <v>-6.088423759114557</v>
      </c>
      <c r="K36" s="9">
        <v>4.754460183259255</v>
      </c>
      <c r="L36" s="7">
        <v>534452</v>
      </c>
      <c r="M36" s="8">
        <v>0</v>
      </c>
      <c r="N36" s="10">
        <v>-0.2557208110516934</v>
      </c>
      <c r="O36" s="9">
        <v>5.7325739523382016</v>
      </c>
      <c r="R36" s="1"/>
      <c r="S36" s="1"/>
    </row>
    <row r="37" spans="1:19" ht="12.75">
      <c r="A37">
        <v>1398</v>
      </c>
      <c r="B37" s="6">
        <v>25</v>
      </c>
      <c r="C37" s="6">
        <v>29</v>
      </c>
      <c r="D37" s="6" t="s">
        <v>56</v>
      </c>
      <c r="E37" s="6" t="s">
        <v>43</v>
      </c>
      <c r="F37" s="7">
        <f>G37+L37</f>
        <v>3433360</v>
      </c>
      <c r="G37" s="7">
        <v>2586192</v>
      </c>
      <c r="H37" s="8">
        <v>1.0210765480675836</v>
      </c>
      <c r="I37" s="8">
        <v>47.3750359112889</v>
      </c>
      <c r="J37" s="8">
        <v>55.949920274021146</v>
      </c>
      <c r="K37" s="9">
        <v>0.8904633505887114</v>
      </c>
      <c r="L37" s="7">
        <v>847168</v>
      </c>
      <c r="M37" s="8">
        <v>0</v>
      </c>
      <c r="N37" s="10">
        <v>-0.1518388032385924</v>
      </c>
      <c r="O37" s="9">
        <v>9.977164024784843</v>
      </c>
      <c r="R37" s="1"/>
      <c r="S37" s="1"/>
    </row>
    <row r="38" spans="2:19" ht="12.75">
      <c r="B38" s="6"/>
      <c r="C38" s="6"/>
      <c r="D38" s="6" t="s">
        <v>59</v>
      </c>
      <c r="E38" s="6"/>
      <c r="F38" s="7">
        <v>3408818</v>
      </c>
      <c r="G38" s="7">
        <v>2222622</v>
      </c>
      <c r="H38" s="8">
        <v>0</v>
      </c>
      <c r="I38" s="8">
        <v>-34.6811158703686</v>
      </c>
      <c r="J38" s="8" t="s">
        <v>8</v>
      </c>
      <c r="K38" s="9">
        <v>24.682106467393293</v>
      </c>
      <c r="L38" s="7">
        <v>1186196</v>
      </c>
      <c r="M38" s="8">
        <v>1.4341643370910035</v>
      </c>
      <c r="N38" s="10">
        <v>-11.66466716263303</v>
      </c>
      <c r="O38" s="9">
        <v>4.088036838339041</v>
      </c>
      <c r="R38" s="1"/>
      <c r="S38" s="1"/>
    </row>
    <row r="39" spans="1:19" ht="12.75">
      <c r="A39">
        <v>704</v>
      </c>
      <c r="B39" s="6">
        <v>26</v>
      </c>
      <c r="C39" s="6">
        <v>28</v>
      </c>
      <c r="D39" s="6" t="s">
        <v>55</v>
      </c>
      <c r="E39" s="6" t="s">
        <v>37</v>
      </c>
      <c r="F39" s="7">
        <f aca="true" t="shared" si="2" ref="F39:F70">G39+L39</f>
        <v>3367319</v>
      </c>
      <c r="G39" s="7">
        <v>2073484</v>
      </c>
      <c r="H39" s="8">
        <v>0</v>
      </c>
      <c r="I39" s="8">
        <v>-15.948061297786541</v>
      </c>
      <c r="J39" s="8">
        <v>0</v>
      </c>
      <c r="K39" s="9">
        <v>4.86196504803051</v>
      </c>
      <c r="L39" s="7">
        <v>1293835</v>
      </c>
      <c r="M39" s="8">
        <v>0</v>
      </c>
      <c r="N39" s="10">
        <v>-0.013635521578140474</v>
      </c>
      <c r="O39" s="9">
        <v>4.1117159447571545</v>
      </c>
      <c r="R39" s="1"/>
      <c r="S39" s="1"/>
    </row>
    <row r="40" spans="1:19" ht="12.75">
      <c r="A40">
        <v>2227</v>
      </c>
      <c r="B40" s="6">
        <v>27</v>
      </c>
      <c r="C40" s="6">
        <v>14</v>
      </c>
      <c r="D40" s="6" t="s">
        <v>33</v>
      </c>
      <c r="E40" s="6" t="s">
        <v>12</v>
      </c>
      <c r="F40" s="7">
        <f t="shared" si="2"/>
        <v>2652373</v>
      </c>
      <c r="G40" s="7">
        <v>1679580</v>
      </c>
      <c r="H40" s="8">
        <v>0.8496767048905084</v>
      </c>
      <c r="I40" s="8">
        <v>-23.71291142719714</v>
      </c>
      <c r="J40" s="8">
        <v>-19.327303561334087</v>
      </c>
      <c r="K40" s="9">
        <v>3.9181452480218204</v>
      </c>
      <c r="L40" s="7">
        <v>972793</v>
      </c>
      <c r="M40" s="8">
        <v>0.018297829034542808</v>
      </c>
      <c r="N40" s="10">
        <v>0.024043294773530902</v>
      </c>
      <c r="O40" s="9">
        <v>7.505795191559843</v>
      </c>
      <c r="R40" s="1"/>
      <c r="S40" s="1"/>
    </row>
    <row r="41" spans="1:19" ht="12.75">
      <c r="A41">
        <v>2189</v>
      </c>
      <c r="B41" s="6">
        <v>28</v>
      </c>
      <c r="C41" s="6">
        <v>32</v>
      </c>
      <c r="D41" s="6" t="s">
        <v>61</v>
      </c>
      <c r="E41" s="6" t="s">
        <v>43</v>
      </c>
      <c r="F41" s="7">
        <f t="shared" si="2"/>
        <v>2559563</v>
      </c>
      <c r="G41" s="7">
        <v>2415226</v>
      </c>
      <c r="H41" s="8">
        <v>0</v>
      </c>
      <c r="I41" s="8">
        <v>11.290223734624147</v>
      </c>
      <c r="J41" s="8">
        <v>0</v>
      </c>
      <c r="K41" s="9">
        <v>6.580778018405926</v>
      </c>
      <c r="L41" s="7">
        <v>144337</v>
      </c>
      <c r="M41" s="8">
        <v>0</v>
      </c>
      <c r="N41" s="10">
        <v>-0.47058327281263523</v>
      </c>
      <c r="O41" s="9">
        <v>15.210597427010516</v>
      </c>
      <c r="R41" s="1"/>
      <c r="S41" s="1"/>
    </row>
    <row r="42" spans="1:19" ht="12.75">
      <c r="A42">
        <v>880</v>
      </c>
      <c r="B42" s="6">
        <v>29</v>
      </c>
      <c r="C42" s="6">
        <v>27</v>
      </c>
      <c r="D42" s="6" t="s">
        <v>53</v>
      </c>
      <c r="E42" s="6" t="s">
        <v>54</v>
      </c>
      <c r="F42" s="7">
        <f t="shared" si="2"/>
        <v>2479166</v>
      </c>
      <c r="G42" s="7">
        <v>2046847</v>
      </c>
      <c r="H42" s="8">
        <v>18.212792651331537</v>
      </c>
      <c r="I42" s="8">
        <v>-22.827538073172036</v>
      </c>
      <c r="J42" s="8">
        <v>16.52392443205261</v>
      </c>
      <c r="K42" s="9">
        <v>6.089282871322607</v>
      </c>
      <c r="L42" s="7">
        <v>432319</v>
      </c>
      <c r="M42" s="8">
        <v>14.720380089702282</v>
      </c>
      <c r="N42" s="10">
        <v>-0.1618443654298776</v>
      </c>
      <c r="O42" s="9">
        <v>5.0899662791106115</v>
      </c>
      <c r="R42" s="1"/>
      <c r="S42" s="1"/>
    </row>
    <row r="43" spans="1:19" ht="12.75">
      <c r="A43">
        <v>2782</v>
      </c>
      <c r="B43" s="6">
        <v>30</v>
      </c>
      <c r="C43" s="6">
        <v>34</v>
      </c>
      <c r="D43" s="6" t="s">
        <v>63</v>
      </c>
      <c r="E43" s="6" t="s">
        <v>43</v>
      </c>
      <c r="F43" s="7">
        <f t="shared" si="2"/>
        <v>2407708</v>
      </c>
      <c r="G43" s="7">
        <v>2194124</v>
      </c>
      <c r="H43" s="8">
        <v>13.431328402588003</v>
      </c>
      <c r="I43" s="8">
        <v>-14.931192054492792</v>
      </c>
      <c r="J43" s="8">
        <v>573.0769230769231</v>
      </c>
      <c r="K43" s="9">
        <v>1.9731589620464558</v>
      </c>
      <c r="L43" s="7">
        <v>213584</v>
      </c>
      <c r="M43" s="8">
        <v>15.17201663045921</v>
      </c>
      <c r="N43" s="10">
        <v>-0.29328070041923243</v>
      </c>
      <c r="O43" s="9">
        <v>6.202680626064961</v>
      </c>
      <c r="R43" s="1"/>
      <c r="S43" s="1"/>
    </row>
    <row r="44" spans="1:19" ht="12.75">
      <c r="A44">
        <v>2519</v>
      </c>
      <c r="B44" s="6">
        <v>31</v>
      </c>
      <c r="C44" s="6">
        <v>42</v>
      </c>
      <c r="D44" s="6" t="s">
        <v>71</v>
      </c>
      <c r="E44" s="6" t="s">
        <v>43</v>
      </c>
      <c r="F44" s="7">
        <f t="shared" si="2"/>
        <v>2326728</v>
      </c>
      <c r="G44" s="7">
        <v>1954301</v>
      </c>
      <c r="H44" s="8">
        <v>0.2476077124250563</v>
      </c>
      <c r="I44" s="8">
        <v>44.55782388591166</v>
      </c>
      <c r="J44" s="8">
        <v>0</v>
      </c>
      <c r="K44" s="9">
        <v>0.15148681885855064</v>
      </c>
      <c r="L44" s="7">
        <v>372427</v>
      </c>
      <c r="M44" s="8">
        <v>0.15170758296256717</v>
      </c>
      <c r="N44" s="10">
        <v>-0.03717118444694355</v>
      </c>
      <c r="O44" s="9">
        <v>1.4052179437965768</v>
      </c>
      <c r="R44" s="1"/>
      <c r="S44" s="1"/>
    </row>
    <row r="45" spans="1:19" ht="12.75">
      <c r="A45">
        <v>419</v>
      </c>
      <c r="B45" s="6">
        <v>32</v>
      </c>
      <c r="C45" s="6">
        <v>26</v>
      </c>
      <c r="D45" s="6" t="s">
        <v>52</v>
      </c>
      <c r="E45" s="6" t="s">
        <v>23</v>
      </c>
      <c r="F45" s="7">
        <f t="shared" si="2"/>
        <v>2240594</v>
      </c>
      <c r="G45" s="7">
        <v>1076118</v>
      </c>
      <c r="H45" s="8">
        <v>0.28101007510328796</v>
      </c>
      <c r="I45" s="8">
        <v>-11.644527586641296</v>
      </c>
      <c r="J45" s="8">
        <v>-68.62094012659541</v>
      </c>
      <c r="K45" s="9">
        <v>8.651828460833249</v>
      </c>
      <c r="L45" s="7">
        <v>1164476</v>
      </c>
      <c r="M45" s="8">
        <v>0.017175107086792686</v>
      </c>
      <c r="N45" s="10">
        <v>-0.34328752135980917</v>
      </c>
      <c r="O45" s="9">
        <v>13.68587087525591</v>
      </c>
      <c r="R45" s="1"/>
      <c r="S45" s="1"/>
    </row>
    <row r="46" spans="1:19" ht="12.75">
      <c r="A46">
        <v>646</v>
      </c>
      <c r="B46" s="6">
        <v>33</v>
      </c>
      <c r="C46" s="6">
        <v>36</v>
      </c>
      <c r="D46" s="6" t="s">
        <v>65</v>
      </c>
      <c r="E46" s="6" t="s">
        <v>41</v>
      </c>
      <c r="F46" s="7">
        <f t="shared" si="2"/>
        <v>2198284</v>
      </c>
      <c r="G46" s="7">
        <v>1747391</v>
      </c>
      <c r="H46" s="8">
        <v>1.9337973012336678</v>
      </c>
      <c r="I46" s="8">
        <v>-11.2897005250867</v>
      </c>
      <c r="J46" s="8">
        <v>43.28541746173091</v>
      </c>
      <c r="K46" s="9">
        <v>2.3214565212530465</v>
      </c>
      <c r="L46" s="7">
        <v>450893</v>
      </c>
      <c r="M46" s="8">
        <v>0.13196035423038283</v>
      </c>
      <c r="N46" s="10">
        <v>-0.4161837062357572</v>
      </c>
      <c r="O46" s="9">
        <v>2.6491753443172272</v>
      </c>
      <c r="R46" s="1"/>
      <c r="S46" s="1"/>
    </row>
    <row r="47" spans="1:19" ht="12.75">
      <c r="A47">
        <v>991</v>
      </c>
      <c r="B47" s="6">
        <v>34</v>
      </c>
      <c r="C47" s="6">
        <v>35</v>
      </c>
      <c r="D47" s="6" t="s">
        <v>64</v>
      </c>
      <c r="E47" s="6" t="s">
        <v>43</v>
      </c>
      <c r="F47" s="7">
        <f t="shared" si="2"/>
        <v>2110841</v>
      </c>
      <c r="G47" s="7">
        <v>1456187</v>
      </c>
      <c r="H47" s="8">
        <v>29.81134977856553</v>
      </c>
      <c r="I47" s="8">
        <v>8.960867697273947</v>
      </c>
      <c r="J47" s="8" t="s">
        <v>136</v>
      </c>
      <c r="K47" s="9">
        <v>0.11516833508703817</v>
      </c>
      <c r="L47" s="7">
        <v>654654</v>
      </c>
      <c r="M47" s="8">
        <v>0</v>
      </c>
      <c r="N47" s="10">
        <v>-0.3264911188728453</v>
      </c>
      <c r="O47" s="9">
        <v>3.6248835158558292</v>
      </c>
      <c r="R47" s="1"/>
      <c r="S47" s="1"/>
    </row>
    <row r="48" spans="1:19" ht="12.75">
      <c r="A48">
        <v>3042</v>
      </c>
      <c r="B48" s="6">
        <v>35</v>
      </c>
      <c r="C48" s="6">
        <v>30</v>
      </c>
      <c r="D48" s="6" t="s">
        <v>57</v>
      </c>
      <c r="E48" s="6" t="s">
        <v>15</v>
      </c>
      <c r="F48" s="7">
        <f t="shared" si="2"/>
        <v>1965600</v>
      </c>
      <c r="G48" s="7">
        <v>819745</v>
      </c>
      <c r="H48" s="8">
        <v>0.6598393402826488</v>
      </c>
      <c r="I48" s="8">
        <v>-28.957563988145868</v>
      </c>
      <c r="J48" s="8">
        <v>28.51033499643621</v>
      </c>
      <c r="K48" s="9">
        <v>6.954689864100239</v>
      </c>
      <c r="L48" s="7">
        <v>1145855</v>
      </c>
      <c r="M48" s="8">
        <v>0.04616639976262267</v>
      </c>
      <c r="N48" s="10">
        <v>-0.22691238581009054</v>
      </c>
      <c r="O48" s="9">
        <v>5.6862114064985985</v>
      </c>
      <c r="R48" s="1"/>
      <c r="S48" s="1"/>
    </row>
    <row r="49" spans="1:19" ht="12.75">
      <c r="A49">
        <v>2997</v>
      </c>
      <c r="B49" s="6">
        <v>36</v>
      </c>
      <c r="C49" s="6">
        <v>18</v>
      </c>
      <c r="D49" s="6" t="s">
        <v>39</v>
      </c>
      <c r="E49" s="6" t="s">
        <v>23</v>
      </c>
      <c r="F49" s="7">
        <f t="shared" si="2"/>
        <v>1829615</v>
      </c>
      <c r="G49" s="7">
        <v>1715840</v>
      </c>
      <c r="H49" s="8">
        <v>0</v>
      </c>
      <c r="I49" s="8">
        <v>-63.35432326892831</v>
      </c>
      <c r="J49" s="8">
        <v>-100</v>
      </c>
      <c r="K49" s="9">
        <v>17.474047111514697</v>
      </c>
      <c r="L49" s="7">
        <v>113775</v>
      </c>
      <c r="M49" s="8">
        <v>6.558558558558558</v>
      </c>
      <c r="N49" s="10">
        <v>-0.47869176949264375</v>
      </c>
      <c r="O49" s="9">
        <v>41.21977681339119</v>
      </c>
      <c r="R49" s="1"/>
      <c r="S49" s="1"/>
    </row>
    <row r="50" spans="1:19" ht="12.75">
      <c r="A50">
        <v>702</v>
      </c>
      <c r="B50" s="6">
        <v>37</v>
      </c>
      <c r="C50" s="6">
        <v>39</v>
      </c>
      <c r="D50" s="6" t="s">
        <v>68</v>
      </c>
      <c r="E50" s="6" t="s">
        <v>37</v>
      </c>
      <c r="F50" s="7">
        <f t="shared" si="2"/>
        <v>1802402</v>
      </c>
      <c r="G50" s="7">
        <v>1329268</v>
      </c>
      <c r="H50" s="8">
        <v>0</v>
      </c>
      <c r="I50" s="8">
        <v>-18.411925047399315</v>
      </c>
      <c r="J50" s="8">
        <v>0</v>
      </c>
      <c r="K50" s="9">
        <v>2.837323704301999</v>
      </c>
      <c r="L50" s="7">
        <v>473134</v>
      </c>
      <c r="M50" s="8">
        <v>0</v>
      </c>
      <c r="N50" s="10">
        <v>-0.05974773399788155</v>
      </c>
      <c r="O50" s="9">
        <v>3.9087696494577355</v>
      </c>
      <c r="R50" s="1"/>
      <c r="S50" s="1"/>
    </row>
    <row r="51" spans="1:19" ht="12.75">
      <c r="A51">
        <v>1626</v>
      </c>
      <c r="B51" s="6">
        <v>38</v>
      </c>
      <c r="C51" s="6">
        <v>45</v>
      </c>
      <c r="D51" s="6" t="s">
        <v>75</v>
      </c>
      <c r="E51" s="6" t="s">
        <v>23</v>
      </c>
      <c r="F51" s="7">
        <f t="shared" si="2"/>
        <v>1770489</v>
      </c>
      <c r="G51" s="7">
        <v>1591324</v>
      </c>
      <c r="H51" s="8">
        <v>1.1154862240499106</v>
      </c>
      <c r="I51" s="8">
        <v>8.829851539039298</v>
      </c>
      <c r="J51" s="8">
        <v>3.794877792071103</v>
      </c>
      <c r="K51" s="9">
        <v>0.6147391246509577</v>
      </c>
      <c r="L51" s="7">
        <v>179165</v>
      </c>
      <c r="M51" s="8">
        <v>0</v>
      </c>
      <c r="N51" s="10">
        <v>-0.04942168930390493</v>
      </c>
      <c r="O51" s="9">
        <v>5.984184206245507</v>
      </c>
      <c r="R51" s="1"/>
      <c r="S51" s="1"/>
    </row>
    <row r="52" spans="1:19" ht="12.75">
      <c r="A52">
        <v>803</v>
      </c>
      <c r="B52" s="6">
        <v>39</v>
      </c>
      <c r="C52" s="6">
        <v>37</v>
      </c>
      <c r="D52" s="6" t="s">
        <v>66</v>
      </c>
      <c r="E52" s="6" t="s">
        <v>32</v>
      </c>
      <c r="F52" s="7">
        <f t="shared" si="2"/>
        <v>1709162</v>
      </c>
      <c r="G52" s="7">
        <v>913003</v>
      </c>
      <c r="H52" s="8">
        <v>6.8352458863771535</v>
      </c>
      <c r="I52" s="8">
        <v>-18.90588339604977</v>
      </c>
      <c r="J52" s="8">
        <v>276.46136212825</v>
      </c>
      <c r="K52" s="9">
        <v>2.239908686164369</v>
      </c>
      <c r="L52" s="7">
        <v>796159</v>
      </c>
      <c r="M52" s="8">
        <v>0.01456995399160218</v>
      </c>
      <c r="N52" s="10">
        <v>-0.5916008664950296</v>
      </c>
      <c r="O52" s="9">
        <v>5.13909954950071</v>
      </c>
      <c r="R52" s="1"/>
      <c r="S52" s="1"/>
    </row>
    <row r="53" spans="1:19" ht="12.75">
      <c r="A53">
        <v>2995</v>
      </c>
      <c r="B53" s="6">
        <v>40</v>
      </c>
      <c r="C53" s="6">
        <v>49</v>
      </c>
      <c r="D53" s="6" t="s">
        <v>80</v>
      </c>
      <c r="E53" s="6" t="s">
        <v>17</v>
      </c>
      <c r="F53" s="7">
        <f t="shared" si="2"/>
        <v>1659856</v>
      </c>
      <c r="G53" s="7">
        <v>1310257</v>
      </c>
      <c r="H53" s="8">
        <v>0</v>
      </c>
      <c r="I53" s="8">
        <v>33.67255016583367</v>
      </c>
      <c r="J53" s="8">
        <v>0</v>
      </c>
      <c r="K53" s="9">
        <v>1.2172771020572177</v>
      </c>
      <c r="L53" s="7">
        <v>349599</v>
      </c>
      <c r="M53" s="8">
        <v>0</v>
      </c>
      <c r="N53" s="10">
        <v>0.5736998708085942</v>
      </c>
      <c r="O53" s="9">
        <v>1.4053166827419328</v>
      </c>
      <c r="R53" s="1"/>
      <c r="S53" s="1"/>
    </row>
    <row r="54" spans="1:19" ht="12.75">
      <c r="A54">
        <v>2964</v>
      </c>
      <c r="B54" s="6">
        <v>41</v>
      </c>
      <c r="C54" s="6">
        <v>47</v>
      </c>
      <c r="D54" s="6" t="s">
        <v>77</v>
      </c>
      <c r="E54" s="6" t="s">
        <v>23</v>
      </c>
      <c r="F54" s="7">
        <f t="shared" si="2"/>
        <v>1569177</v>
      </c>
      <c r="G54" s="7">
        <v>1302476</v>
      </c>
      <c r="H54" s="8">
        <v>2.70100946197857</v>
      </c>
      <c r="I54" s="8">
        <v>-8.308148684091526</v>
      </c>
      <c r="J54" s="8">
        <v>3.693223686149674</v>
      </c>
      <c r="K54" s="9">
        <v>6.299926333479132</v>
      </c>
      <c r="L54" s="7">
        <v>266701</v>
      </c>
      <c r="M54" s="8">
        <v>0</v>
      </c>
      <c r="N54" s="10">
        <v>-0.09006202703532606</v>
      </c>
      <c r="O54" s="9">
        <v>8.612400842942074</v>
      </c>
      <c r="R54" s="1"/>
      <c r="S54" s="1"/>
    </row>
    <row r="55" spans="1:19" ht="12.75">
      <c r="A55">
        <v>917</v>
      </c>
      <c r="B55" s="6">
        <v>42</v>
      </c>
      <c r="C55" s="6">
        <v>41</v>
      </c>
      <c r="D55" s="6" t="s">
        <v>70</v>
      </c>
      <c r="E55" s="6" t="s">
        <v>17</v>
      </c>
      <c r="F55" s="7">
        <f t="shared" si="2"/>
        <v>1374990</v>
      </c>
      <c r="G55" s="7">
        <v>1297966</v>
      </c>
      <c r="H55" s="8">
        <v>1.1650536300642698</v>
      </c>
      <c r="I55" s="8">
        <v>-12.722082297504894</v>
      </c>
      <c r="J55" s="8">
        <v>-73.93522588206905</v>
      </c>
      <c r="K55" s="9">
        <v>0.269157390610149</v>
      </c>
      <c r="L55" s="7">
        <v>77024</v>
      </c>
      <c r="M55" s="8">
        <v>0</v>
      </c>
      <c r="N55" s="10">
        <v>0.1572636987845005</v>
      </c>
      <c r="O55" s="9">
        <v>0.46521244701747133</v>
      </c>
      <c r="R55" s="1"/>
      <c r="S55" s="1"/>
    </row>
    <row r="56" spans="1:19" ht="12.75">
      <c r="A56">
        <v>1809</v>
      </c>
      <c r="B56" s="6">
        <v>43</v>
      </c>
      <c r="C56" s="6">
        <v>43</v>
      </c>
      <c r="D56" s="6" t="s">
        <v>72</v>
      </c>
      <c r="E56" s="6" t="s">
        <v>73</v>
      </c>
      <c r="F56" s="7">
        <f t="shared" si="2"/>
        <v>1306641</v>
      </c>
      <c r="G56" s="7">
        <v>925262</v>
      </c>
      <c r="H56" s="8">
        <v>0</v>
      </c>
      <c r="I56" s="8">
        <v>-20.620818223387836</v>
      </c>
      <c r="J56" s="8">
        <v>0</v>
      </c>
      <c r="K56" s="9">
        <v>1.2494543576148198</v>
      </c>
      <c r="L56" s="7">
        <v>381379</v>
      </c>
      <c r="M56" s="8">
        <v>0</v>
      </c>
      <c r="N56" s="10">
        <v>0.06436497393362284</v>
      </c>
      <c r="O56" s="9">
        <v>3.4537316908931657</v>
      </c>
      <c r="R56" s="1"/>
      <c r="S56" s="1"/>
    </row>
    <row r="57" spans="1:19" ht="12.75">
      <c r="A57">
        <v>153</v>
      </c>
      <c r="B57" s="6">
        <v>44</v>
      </c>
      <c r="C57" s="6">
        <v>51</v>
      </c>
      <c r="D57" s="6" t="s">
        <v>83</v>
      </c>
      <c r="E57" s="6" t="s">
        <v>12</v>
      </c>
      <c r="F57" s="7">
        <f t="shared" si="2"/>
        <v>1247281</v>
      </c>
      <c r="G57" s="7">
        <v>935026</v>
      </c>
      <c r="H57" s="8">
        <v>0.9703473486298776</v>
      </c>
      <c r="I57" s="8">
        <v>17.073938600073586</v>
      </c>
      <c r="J57" s="8">
        <v>-50.98325229605618</v>
      </c>
      <c r="K57" s="9">
        <v>1.0596376872936595</v>
      </c>
      <c r="L57" s="7">
        <v>312255</v>
      </c>
      <c r="M57" s="8">
        <v>2.541192294759091</v>
      </c>
      <c r="N57" s="10">
        <v>-0.19377701352419016</v>
      </c>
      <c r="O57" s="9">
        <v>5.5641412598706195</v>
      </c>
      <c r="R57" s="1"/>
      <c r="S57" s="1"/>
    </row>
    <row r="58" spans="1:19" ht="12.75">
      <c r="A58">
        <v>385</v>
      </c>
      <c r="B58" s="6">
        <v>45</v>
      </c>
      <c r="C58" s="6">
        <v>38</v>
      </c>
      <c r="D58" s="6" t="s">
        <v>67</v>
      </c>
      <c r="E58" s="6" t="s">
        <v>17</v>
      </c>
      <c r="F58" s="7">
        <f t="shared" si="2"/>
        <v>1005021</v>
      </c>
      <c r="G58" s="7">
        <v>851964</v>
      </c>
      <c r="H58" s="8">
        <v>3.332535177542713</v>
      </c>
      <c r="I58" s="8">
        <v>-50.9265929587158</v>
      </c>
      <c r="J58" s="8" t="s">
        <v>136</v>
      </c>
      <c r="K58" s="9">
        <v>13.982910953406453</v>
      </c>
      <c r="L58" s="7">
        <v>153057</v>
      </c>
      <c r="M58" s="8">
        <v>13.362995485342061</v>
      </c>
      <c r="N58" s="10">
        <v>-0.37774118794975</v>
      </c>
      <c r="O58" s="9">
        <v>9.106727160435176</v>
      </c>
      <c r="R58" s="1"/>
      <c r="S58" s="1"/>
    </row>
    <row r="59" spans="1:19" ht="12.75">
      <c r="A59">
        <v>2638</v>
      </c>
      <c r="B59" s="6">
        <v>46</v>
      </c>
      <c r="C59" s="6">
        <v>52</v>
      </c>
      <c r="D59" s="6" t="s">
        <v>84</v>
      </c>
      <c r="E59" s="6" t="s">
        <v>43</v>
      </c>
      <c r="F59" s="7">
        <f t="shared" si="2"/>
        <v>1001848</v>
      </c>
      <c r="G59" s="7">
        <v>368625</v>
      </c>
      <c r="H59" s="8">
        <v>0</v>
      </c>
      <c r="I59" s="8">
        <v>145.76474588475307</v>
      </c>
      <c r="J59" s="8">
        <v>0</v>
      </c>
      <c r="K59" s="9">
        <v>0.28834891842105975</v>
      </c>
      <c r="L59" s="7">
        <v>633223</v>
      </c>
      <c r="M59" s="8">
        <v>0</v>
      </c>
      <c r="N59" s="10">
        <v>-0.1670014588784395</v>
      </c>
      <c r="O59" s="9">
        <v>5.8586444256128924</v>
      </c>
      <c r="R59" s="1"/>
      <c r="S59" s="1"/>
    </row>
    <row r="60" spans="1:19" ht="12.75">
      <c r="A60">
        <v>1701</v>
      </c>
      <c r="B60" s="6">
        <v>47</v>
      </c>
      <c r="C60" s="6">
        <v>44</v>
      </c>
      <c r="D60" s="6" t="s">
        <v>74</v>
      </c>
      <c r="E60" s="6" t="s">
        <v>15</v>
      </c>
      <c r="F60" s="7">
        <f t="shared" si="2"/>
        <v>965226</v>
      </c>
      <c r="G60" s="7">
        <v>543417</v>
      </c>
      <c r="H60" s="8">
        <v>0</v>
      </c>
      <c r="I60" s="8">
        <v>-6.1924186373295536</v>
      </c>
      <c r="J60" s="8">
        <v>0</v>
      </c>
      <c r="K60" s="9">
        <v>4.6166618982340415</v>
      </c>
      <c r="L60" s="7">
        <v>421809</v>
      </c>
      <c r="M60" s="8">
        <v>0.10360139304756417</v>
      </c>
      <c r="N60" s="10">
        <v>-0.17390512449912457</v>
      </c>
      <c r="O60" s="9">
        <v>0.9077390391215792</v>
      </c>
      <c r="R60" s="1"/>
      <c r="S60" s="1"/>
    </row>
    <row r="61" spans="1:19" ht="12.75">
      <c r="A61">
        <v>1006</v>
      </c>
      <c r="B61" s="6">
        <v>48</v>
      </c>
      <c r="C61" s="6">
        <v>63</v>
      </c>
      <c r="D61" s="6" t="s">
        <v>97</v>
      </c>
      <c r="E61" s="6" t="s">
        <v>43</v>
      </c>
      <c r="F61" s="7">
        <f t="shared" si="2"/>
        <v>933708</v>
      </c>
      <c r="G61" s="7">
        <v>0</v>
      </c>
      <c r="H61" s="8" t="s">
        <v>8</v>
      </c>
      <c r="I61" s="8" t="s">
        <v>8</v>
      </c>
      <c r="J61" s="8" t="s">
        <v>8</v>
      </c>
      <c r="K61" s="9">
        <v>100</v>
      </c>
      <c r="L61" s="7">
        <v>933708</v>
      </c>
      <c r="M61" s="8">
        <v>0</v>
      </c>
      <c r="N61" s="10">
        <v>-0.06184891646839431</v>
      </c>
      <c r="O61" s="9">
        <v>1.9596354781907472</v>
      </c>
      <c r="R61" s="1"/>
      <c r="S61" s="1"/>
    </row>
    <row r="62" spans="1:19" ht="12.75">
      <c r="A62">
        <v>1635</v>
      </c>
      <c r="B62" s="6">
        <v>49</v>
      </c>
      <c r="C62" s="6">
        <v>50</v>
      </c>
      <c r="D62" s="6" t="s">
        <v>81</v>
      </c>
      <c r="E62" s="6" t="s">
        <v>82</v>
      </c>
      <c r="F62" s="7">
        <f t="shared" si="2"/>
        <v>928970</v>
      </c>
      <c r="G62" s="7">
        <v>753695</v>
      </c>
      <c r="H62" s="8">
        <v>0</v>
      </c>
      <c r="I62" s="8">
        <v>-22.71142467467211</v>
      </c>
      <c r="J62" s="8">
        <v>0</v>
      </c>
      <c r="K62" s="9">
        <v>2.282256663442664</v>
      </c>
      <c r="L62" s="7">
        <v>175275</v>
      </c>
      <c r="M62" s="8">
        <v>0</v>
      </c>
      <c r="N62" s="10">
        <v>-0.4056359043049221</v>
      </c>
      <c r="O62" s="9">
        <v>6.063594316921147</v>
      </c>
      <c r="R62" s="1"/>
      <c r="S62" s="1"/>
    </row>
    <row r="63" spans="1:19" ht="12.75">
      <c r="A63">
        <v>2539</v>
      </c>
      <c r="B63" s="6">
        <v>50</v>
      </c>
      <c r="C63" s="6">
        <v>46</v>
      </c>
      <c r="D63" s="6" t="s">
        <v>76</v>
      </c>
      <c r="E63" s="6" t="s">
        <v>15</v>
      </c>
      <c r="F63" s="7">
        <f t="shared" si="2"/>
        <v>899914</v>
      </c>
      <c r="G63" s="7">
        <v>749511</v>
      </c>
      <c r="H63" s="8">
        <v>0</v>
      </c>
      <c r="I63" s="8">
        <v>-35.19827566828229</v>
      </c>
      <c r="J63" s="8">
        <v>0</v>
      </c>
      <c r="K63" s="9">
        <v>15.397821935064407</v>
      </c>
      <c r="L63" s="7">
        <v>150403</v>
      </c>
      <c r="M63" s="8">
        <v>0</v>
      </c>
      <c r="N63" s="10">
        <v>-0.31342581814363907</v>
      </c>
      <c r="O63" s="9">
        <v>11.057297118290252</v>
      </c>
      <c r="R63" s="1"/>
      <c r="S63" s="1"/>
    </row>
    <row r="64" spans="1:19" ht="12.75">
      <c r="A64">
        <v>1441</v>
      </c>
      <c r="B64" s="6">
        <v>51</v>
      </c>
      <c r="C64" s="6">
        <v>58</v>
      </c>
      <c r="D64" s="6" t="s">
        <v>91</v>
      </c>
      <c r="E64" s="6" t="s">
        <v>12</v>
      </c>
      <c r="F64" s="7">
        <f t="shared" si="2"/>
        <v>837896</v>
      </c>
      <c r="G64" s="7">
        <v>718269</v>
      </c>
      <c r="H64" s="8">
        <v>6.310309925668517</v>
      </c>
      <c r="I64" s="8">
        <v>-20.80486837568213</v>
      </c>
      <c r="J64" s="8" t="s">
        <v>136</v>
      </c>
      <c r="K64" s="9">
        <v>3.551027642826642</v>
      </c>
      <c r="L64" s="7">
        <v>119627</v>
      </c>
      <c r="M64" s="8">
        <v>0</v>
      </c>
      <c r="N64" s="10">
        <v>1.6647732335382697</v>
      </c>
      <c r="O64" s="9">
        <v>3.4939253618160993</v>
      </c>
      <c r="R64" s="1"/>
      <c r="S64" s="1"/>
    </row>
    <row r="65" spans="1:19" ht="12.75">
      <c r="A65">
        <v>875</v>
      </c>
      <c r="B65" s="6">
        <v>52</v>
      </c>
      <c r="C65" s="6">
        <v>55</v>
      </c>
      <c r="D65" s="6" t="s">
        <v>87</v>
      </c>
      <c r="E65" s="6" t="s">
        <v>32</v>
      </c>
      <c r="F65" s="7">
        <f t="shared" si="2"/>
        <v>800068</v>
      </c>
      <c r="G65" s="7">
        <v>668653</v>
      </c>
      <c r="H65" s="8">
        <v>3.1739930875955094</v>
      </c>
      <c r="I65" s="8">
        <v>-14.81666168887813</v>
      </c>
      <c r="J65" s="8">
        <v>106.36911707506806</v>
      </c>
      <c r="K65" s="9">
        <v>0.3129323505557941</v>
      </c>
      <c r="L65" s="7">
        <v>131415</v>
      </c>
      <c r="M65" s="8">
        <v>3.7765856256896093</v>
      </c>
      <c r="N65" s="10">
        <v>0.01783722659396493</v>
      </c>
      <c r="O65" s="9">
        <v>0</v>
      </c>
      <c r="R65" s="1"/>
      <c r="S65" s="1"/>
    </row>
    <row r="66" spans="1:19" ht="12.75">
      <c r="A66">
        <v>3283</v>
      </c>
      <c r="B66" s="6">
        <v>53</v>
      </c>
      <c r="C66" s="6">
        <v>53</v>
      </c>
      <c r="D66" s="6" t="s">
        <v>85</v>
      </c>
      <c r="E66" s="6" t="s">
        <v>23</v>
      </c>
      <c r="F66" s="7">
        <f t="shared" si="2"/>
        <v>695186</v>
      </c>
      <c r="G66" s="7">
        <v>483056</v>
      </c>
      <c r="H66" s="8">
        <v>33.64330429598225</v>
      </c>
      <c r="I66" s="8">
        <v>1.585872927336342</v>
      </c>
      <c r="J66" s="8">
        <v>98.81821851947004</v>
      </c>
      <c r="K66" s="9">
        <v>13.793878825733916</v>
      </c>
      <c r="L66" s="7">
        <v>212130</v>
      </c>
      <c r="M66" s="8">
        <v>73.66190543534626</v>
      </c>
      <c r="N66" s="10">
        <v>-0.052127830702961626</v>
      </c>
      <c r="O66" s="9">
        <v>0.9136515232196407</v>
      </c>
      <c r="R66" s="1"/>
      <c r="S66" s="1"/>
    </row>
    <row r="67" spans="1:19" ht="12.75">
      <c r="A67">
        <v>1370</v>
      </c>
      <c r="B67" s="6">
        <v>54</v>
      </c>
      <c r="C67" s="6">
        <v>57</v>
      </c>
      <c r="D67" s="6" t="s">
        <v>90</v>
      </c>
      <c r="E67" s="6" t="s">
        <v>12</v>
      </c>
      <c r="F67" s="7">
        <f t="shared" si="2"/>
        <v>619272</v>
      </c>
      <c r="G67" s="7">
        <v>368800</v>
      </c>
      <c r="H67" s="8">
        <v>1.1808568329718006</v>
      </c>
      <c r="I67" s="8">
        <v>-13.676264377617342</v>
      </c>
      <c r="J67" s="8" t="s">
        <v>8</v>
      </c>
      <c r="K67" s="9">
        <v>4.04254599479103</v>
      </c>
      <c r="L67" s="7">
        <v>250472</v>
      </c>
      <c r="M67" s="8">
        <v>1.2077198249704557</v>
      </c>
      <c r="N67" s="10">
        <v>-0.27818283468106814</v>
      </c>
      <c r="O67" s="9">
        <v>5.980037762337511</v>
      </c>
      <c r="R67" s="1"/>
      <c r="S67" s="1"/>
    </row>
    <row r="68" spans="1:19" ht="12.75">
      <c r="A68">
        <v>1459</v>
      </c>
      <c r="B68" s="6">
        <v>55</v>
      </c>
      <c r="C68" s="6">
        <v>40</v>
      </c>
      <c r="D68" s="6" t="s">
        <v>69</v>
      </c>
      <c r="E68" s="6" t="s">
        <v>37</v>
      </c>
      <c r="F68" s="7">
        <f t="shared" si="2"/>
        <v>601751</v>
      </c>
      <c r="G68" s="7">
        <v>457763</v>
      </c>
      <c r="H68" s="8">
        <v>16.50745036186848</v>
      </c>
      <c r="I68" s="8">
        <v>407.49292931975407</v>
      </c>
      <c r="J68" s="8" t="s">
        <v>8</v>
      </c>
      <c r="K68" s="9">
        <v>1.0804666751663379</v>
      </c>
      <c r="L68" s="7">
        <v>143988</v>
      </c>
      <c r="M68" s="8">
        <v>5.25113203878101</v>
      </c>
      <c r="N68" s="10">
        <v>9.74617508769311</v>
      </c>
      <c r="O68" s="9">
        <v>0.1580961890497587</v>
      </c>
      <c r="R68" s="1"/>
      <c r="S68" s="1"/>
    </row>
    <row r="69" spans="1:19" ht="12.75">
      <c r="A69">
        <v>1300</v>
      </c>
      <c r="B69" s="6">
        <v>56</v>
      </c>
      <c r="C69" s="6">
        <v>64</v>
      </c>
      <c r="D69" s="6" t="s">
        <v>98</v>
      </c>
      <c r="E69" s="6" t="s">
        <v>12</v>
      </c>
      <c r="F69" s="7">
        <f t="shared" si="2"/>
        <v>592710</v>
      </c>
      <c r="G69" s="7">
        <v>539098</v>
      </c>
      <c r="H69" s="8">
        <v>0</v>
      </c>
      <c r="I69" s="8">
        <v>8.908246835366322</v>
      </c>
      <c r="J69" s="8">
        <v>0</v>
      </c>
      <c r="K69" s="9">
        <v>1.5281370099221137</v>
      </c>
      <c r="L69" s="7">
        <v>53612</v>
      </c>
      <c r="M69" s="8">
        <v>0</v>
      </c>
      <c r="N69" s="10">
        <v>39.30977443609022</v>
      </c>
      <c r="O69" s="9">
        <v>0.20661541611600248</v>
      </c>
      <c r="R69" s="1"/>
      <c r="S69" s="1"/>
    </row>
    <row r="70" spans="1:19" ht="12.75">
      <c r="A70">
        <v>1071</v>
      </c>
      <c r="B70" s="6">
        <v>57</v>
      </c>
      <c r="C70" s="6">
        <v>60</v>
      </c>
      <c r="D70" s="6" t="s">
        <v>93</v>
      </c>
      <c r="E70" s="6" t="s">
        <v>94</v>
      </c>
      <c r="F70" s="7">
        <f t="shared" si="2"/>
        <v>586941</v>
      </c>
      <c r="G70" s="7">
        <v>400244</v>
      </c>
      <c r="H70" s="8">
        <v>0</v>
      </c>
      <c r="I70" s="8">
        <v>-0.37188416331041624</v>
      </c>
      <c r="J70" s="8">
        <v>0</v>
      </c>
      <c r="K70" s="9">
        <v>6.508638007231821</v>
      </c>
      <c r="L70" s="7">
        <v>186697</v>
      </c>
      <c r="M70" s="8">
        <v>0</v>
      </c>
      <c r="N70" s="10">
        <v>-0.09055614822175784</v>
      </c>
      <c r="O70" s="9">
        <v>4.022187835760663</v>
      </c>
      <c r="R70" s="1"/>
      <c r="S70" s="1"/>
    </row>
    <row r="71" spans="1:19" ht="12.75">
      <c r="A71">
        <v>1764</v>
      </c>
      <c r="B71" s="6">
        <v>58</v>
      </c>
      <c r="C71" s="6">
        <v>67</v>
      </c>
      <c r="D71" s="6" t="s">
        <v>101</v>
      </c>
      <c r="E71" s="6" t="s">
        <v>41</v>
      </c>
      <c r="F71" s="7">
        <f aca="true" t="shared" si="3" ref="F71:F97">G71+L71</f>
        <v>566375</v>
      </c>
      <c r="G71" s="7">
        <v>529836</v>
      </c>
      <c r="H71" s="8">
        <v>0</v>
      </c>
      <c r="I71" s="8">
        <v>0.978460154525807</v>
      </c>
      <c r="J71" s="8">
        <v>0</v>
      </c>
      <c r="K71" s="9">
        <v>5.036419947807634</v>
      </c>
      <c r="L71" s="7">
        <v>36539</v>
      </c>
      <c r="M71" s="8">
        <v>0</v>
      </c>
      <c r="N71" s="10">
        <v>-0.5247268470343392</v>
      </c>
      <c r="O71" s="9">
        <v>4.965147732001665</v>
      </c>
      <c r="R71" s="1"/>
      <c r="S71" s="1"/>
    </row>
    <row r="72" spans="1:19" ht="12.75">
      <c r="A72">
        <v>2274</v>
      </c>
      <c r="B72" s="6">
        <v>59</v>
      </c>
      <c r="C72" s="6">
        <v>48</v>
      </c>
      <c r="D72" s="6" t="s">
        <v>78</v>
      </c>
      <c r="E72" s="6" t="s">
        <v>79</v>
      </c>
      <c r="F72" s="7">
        <f t="shared" si="3"/>
        <v>557185</v>
      </c>
      <c r="G72" s="7">
        <v>249345</v>
      </c>
      <c r="H72" s="8">
        <v>0</v>
      </c>
      <c r="I72" s="8">
        <v>-20.170515484381152</v>
      </c>
      <c r="J72" s="8">
        <v>0</v>
      </c>
      <c r="K72" s="9">
        <v>2.021690439702935</v>
      </c>
      <c r="L72" s="7">
        <v>307840</v>
      </c>
      <c r="M72" s="8">
        <v>0</v>
      </c>
      <c r="N72" s="10">
        <v>-0.23058658275368224</v>
      </c>
      <c r="O72" s="9">
        <v>0.013316833451885633</v>
      </c>
      <c r="R72" s="1"/>
      <c r="S72" s="1"/>
    </row>
    <row r="73" spans="1:19" ht="12.75">
      <c r="A73">
        <v>2523</v>
      </c>
      <c r="B73" s="6">
        <v>60</v>
      </c>
      <c r="C73" s="6">
        <v>54</v>
      </c>
      <c r="D73" s="6" t="s">
        <v>86</v>
      </c>
      <c r="E73" s="6" t="s">
        <v>41</v>
      </c>
      <c r="F73" s="7">
        <f t="shared" si="3"/>
        <v>547957</v>
      </c>
      <c r="G73" s="7">
        <v>478496</v>
      </c>
      <c r="H73" s="8">
        <v>0</v>
      </c>
      <c r="I73" s="8">
        <v>-13.706762849413886</v>
      </c>
      <c r="J73" s="8">
        <v>0</v>
      </c>
      <c r="K73" s="9">
        <v>22.17058853189894</v>
      </c>
      <c r="L73" s="7">
        <v>69461</v>
      </c>
      <c r="M73" s="8">
        <v>0</v>
      </c>
      <c r="N73" s="10">
        <v>-0.33800011436631533</v>
      </c>
      <c r="O73" s="9">
        <v>13.243155475619503</v>
      </c>
      <c r="R73" s="1"/>
      <c r="S73" s="1"/>
    </row>
    <row r="74" spans="1:19" ht="12.75">
      <c r="A74">
        <v>537</v>
      </c>
      <c r="B74" s="6">
        <v>61</v>
      </c>
      <c r="C74" s="6">
        <v>62</v>
      </c>
      <c r="D74" s="6" t="s">
        <v>96</v>
      </c>
      <c r="E74" s="6" t="s">
        <v>73</v>
      </c>
      <c r="F74" s="7">
        <f t="shared" si="3"/>
        <v>505117</v>
      </c>
      <c r="G74" s="7">
        <v>409727</v>
      </c>
      <c r="H74" s="8">
        <v>0</v>
      </c>
      <c r="I74" s="8">
        <v>-7.491205808907534</v>
      </c>
      <c r="J74" s="8">
        <v>0</v>
      </c>
      <c r="K74" s="9">
        <v>1.823701651898461</v>
      </c>
      <c r="L74" s="7">
        <v>95390</v>
      </c>
      <c r="M74" s="8">
        <v>0</v>
      </c>
      <c r="N74" s="10">
        <v>-0.2735290085753888</v>
      </c>
      <c r="O74" s="9">
        <v>2.7505913057662505</v>
      </c>
      <c r="R74" s="1"/>
      <c r="S74" s="1"/>
    </row>
    <row r="75" spans="1:19" ht="12.75">
      <c r="A75">
        <v>1788</v>
      </c>
      <c r="B75" s="6">
        <v>62</v>
      </c>
      <c r="C75" s="6">
        <v>68</v>
      </c>
      <c r="D75" s="6" t="s">
        <v>102</v>
      </c>
      <c r="E75" s="6" t="s">
        <v>32</v>
      </c>
      <c r="F75" s="7">
        <f t="shared" si="3"/>
        <v>479995</v>
      </c>
      <c r="G75" s="7">
        <v>288846</v>
      </c>
      <c r="H75" s="8">
        <v>0</v>
      </c>
      <c r="I75" s="8">
        <v>-27.96300960922166</v>
      </c>
      <c r="J75" s="8">
        <v>0</v>
      </c>
      <c r="K75" s="9">
        <v>0.3450107988380036</v>
      </c>
      <c r="L75" s="7">
        <v>191149</v>
      </c>
      <c r="M75" s="8">
        <v>0</v>
      </c>
      <c r="N75" s="10">
        <v>-0.277390502256867</v>
      </c>
      <c r="O75" s="9">
        <v>0.12174603672236678</v>
      </c>
      <c r="R75" s="1"/>
      <c r="S75" s="1"/>
    </row>
    <row r="76" spans="1:19" ht="12.75">
      <c r="A76">
        <v>507</v>
      </c>
      <c r="B76" s="6">
        <v>63</v>
      </c>
      <c r="C76" s="6">
        <v>70</v>
      </c>
      <c r="D76" s="6" t="s">
        <v>104</v>
      </c>
      <c r="E76" s="6" t="s">
        <v>105</v>
      </c>
      <c r="F76" s="7">
        <f t="shared" si="3"/>
        <v>469781</v>
      </c>
      <c r="G76" s="7">
        <v>386810</v>
      </c>
      <c r="H76" s="8">
        <v>0</v>
      </c>
      <c r="I76" s="8">
        <v>-0.013183029563590024</v>
      </c>
      <c r="J76" s="8">
        <v>0</v>
      </c>
      <c r="K76" s="9">
        <v>2.9152287130576644</v>
      </c>
      <c r="L76" s="7">
        <v>82971</v>
      </c>
      <c r="M76" s="8">
        <v>0</v>
      </c>
      <c r="N76" s="10">
        <v>0.4320653111947254</v>
      </c>
      <c r="O76" s="9">
        <v>9.420305676855895</v>
      </c>
      <c r="R76" s="1"/>
      <c r="S76" s="1"/>
    </row>
    <row r="77" spans="1:19" ht="12.75">
      <c r="A77">
        <v>696</v>
      </c>
      <c r="B77" s="6">
        <v>64</v>
      </c>
      <c r="C77" s="6">
        <v>76</v>
      </c>
      <c r="D77" s="6" t="s">
        <v>114</v>
      </c>
      <c r="E77" s="6" t="s">
        <v>115</v>
      </c>
      <c r="F77" s="7">
        <f t="shared" si="3"/>
        <v>437623</v>
      </c>
      <c r="G77" s="7">
        <v>389338</v>
      </c>
      <c r="H77" s="8">
        <v>0</v>
      </c>
      <c r="I77" s="8">
        <v>0.7014530838588195</v>
      </c>
      <c r="J77" s="8">
        <v>0</v>
      </c>
      <c r="K77" s="9">
        <v>1.3804877554535597</v>
      </c>
      <c r="L77" s="7">
        <v>48285</v>
      </c>
      <c r="M77" s="8">
        <v>0</v>
      </c>
      <c r="N77" s="10">
        <v>-0.11561074784328809</v>
      </c>
      <c r="O77" s="9">
        <v>5.4644059832406615</v>
      </c>
      <c r="R77" s="1"/>
      <c r="S77" s="1"/>
    </row>
    <row r="78" spans="1:19" ht="12.75">
      <c r="A78">
        <v>655</v>
      </c>
      <c r="B78" s="6">
        <v>65</v>
      </c>
      <c r="C78" s="6">
        <v>75</v>
      </c>
      <c r="D78" s="6" t="s">
        <v>113</v>
      </c>
      <c r="E78" s="6" t="s">
        <v>23</v>
      </c>
      <c r="F78" s="7">
        <f t="shared" si="3"/>
        <v>434328</v>
      </c>
      <c r="G78" s="7">
        <v>429258</v>
      </c>
      <c r="H78" s="8">
        <v>0</v>
      </c>
      <c r="I78" s="8">
        <v>-40.66235748172559</v>
      </c>
      <c r="J78" s="8">
        <v>0</v>
      </c>
      <c r="K78" s="9">
        <v>5.527605012610757</v>
      </c>
      <c r="L78" s="7">
        <v>5070</v>
      </c>
      <c r="M78" s="8">
        <v>0</v>
      </c>
      <c r="N78" s="10">
        <v>-0.9881812120901305</v>
      </c>
      <c r="O78" s="9">
        <v>65.14984877646411</v>
      </c>
      <c r="R78" s="1"/>
      <c r="S78" s="1"/>
    </row>
    <row r="79" spans="1:19" ht="12.75">
      <c r="A79">
        <v>1743</v>
      </c>
      <c r="B79" s="6">
        <v>66</v>
      </c>
      <c r="C79" s="6">
        <v>61</v>
      </c>
      <c r="D79" s="6" t="s">
        <v>95</v>
      </c>
      <c r="E79" s="6" t="s">
        <v>12</v>
      </c>
      <c r="F79" s="7">
        <f t="shared" si="3"/>
        <v>422295</v>
      </c>
      <c r="G79" s="7">
        <v>381270</v>
      </c>
      <c r="H79" s="8">
        <v>11.37986204002413</v>
      </c>
      <c r="I79" s="8">
        <v>-12.535819771219412</v>
      </c>
      <c r="J79" s="8">
        <v>-38.41305890702626</v>
      </c>
      <c r="K79" s="9">
        <v>7.85193277229685</v>
      </c>
      <c r="L79" s="7">
        <v>41025</v>
      </c>
      <c r="M79" s="8">
        <v>0</v>
      </c>
      <c r="N79" s="10">
        <v>-0.4364233315932632</v>
      </c>
      <c r="O79" s="9">
        <v>12.632834295206251</v>
      </c>
      <c r="R79" s="1"/>
      <c r="S79" s="1"/>
    </row>
    <row r="80" spans="1:19" ht="12.75">
      <c r="A80">
        <v>1282</v>
      </c>
      <c r="B80" s="6">
        <v>67</v>
      </c>
      <c r="C80" s="6">
        <v>71</v>
      </c>
      <c r="D80" s="6" t="s">
        <v>106</v>
      </c>
      <c r="E80" s="6" t="s">
        <v>107</v>
      </c>
      <c r="F80" s="7">
        <f t="shared" si="3"/>
        <v>410263</v>
      </c>
      <c r="G80" s="7">
        <v>253150</v>
      </c>
      <c r="H80" s="8">
        <v>0</v>
      </c>
      <c r="I80" s="8">
        <v>5.637182285168231</v>
      </c>
      <c r="J80" s="8">
        <v>0</v>
      </c>
      <c r="K80" s="9">
        <v>5.492733225566801</v>
      </c>
      <c r="L80" s="7">
        <v>157113</v>
      </c>
      <c r="M80" s="8">
        <v>0</v>
      </c>
      <c r="N80" s="10">
        <v>-0.19363067132005748</v>
      </c>
      <c r="O80" s="9">
        <v>3.492057641985774</v>
      </c>
      <c r="R80" s="1"/>
      <c r="S80" s="1"/>
    </row>
    <row r="81" spans="1:19" ht="12.75">
      <c r="A81">
        <v>842</v>
      </c>
      <c r="B81" s="6">
        <v>68</v>
      </c>
      <c r="C81" s="6">
        <v>74</v>
      </c>
      <c r="D81" s="6" t="s">
        <v>111</v>
      </c>
      <c r="E81" s="6" t="s">
        <v>112</v>
      </c>
      <c r="F81" s="7">
        <f t="shared" si="3"/>
        <v>396211</v>
      </c>
      <c r="G81" s="7">
        <v>362000</v>
      </c>
      <c r="H81" s="8">
        <v>0</v>
      </c>
      <c r="I81" s="8">
        <v>24.52700378396973</v>
      </c>
      <c r="J81" s="8">
        <v>0</v>
      </c>
      <c r="K81" s="9">
        <v>1.9164230382607235</v>
      </c>
      <c r="L81" s="7">
        <v>34211</v>
      </c>
      <c r="M81" s="8">
        <v>0</v>
      </c>
      <c r="N81" s="10">
        <v>0.5743672342383801</v>
      </c>
      <c r="O81" s="9">
        <v>4.435878097153552</v>
      </c>
      <c r="R81" s="1"/>
      <c r="S81" s="1"/>
    </row>
    <row r="82" spans="1:19" ht="12.75">
      <c r="A82">
        <v>709</v>
      </c>
      <c r="B82" s="6">
        <v>69</v>
      </c>
      <c r="C82" s="6">
        <v>65</v>
      </c>
      <c r="D82" s="6" t="s">
        <v>99</v>
      </c>
      <c r="E82" s="6" t="s">
        <v>73</v>
      </c>
      <c r="F82" s="7">
        <f t="shared" si="3"/>
        <v>392521</v>
      </c>
      <c r="G82" s="7">
        <v>349731</v>
      </c>
      <c r="H82" s="8">
        <v>0</v>
      </c>
      <c r="I82" s="8">
        <v>-9.762906734026714</v>
      </c>
      <c r="J82" s="8">
        <v>0</v>
      </c>
      <c r="K82" s="9">
        <v>0.044585823422990854</v>
      </c>
      <c r="L82" s="7">
        <v>42790</v>
      </c>
      <c r="M82" s="8">
        <v>0</v>
      </c>
      <c r="N82" s="10">
        <v>6.1976450798990745</v>
      </c>
      <c r="O82" s="9">
        <v>0.18893890975251335</v>
      </c>
      <c r="R82" s="1"/>
      <c r="S82" s="1"/>
    </row>
    <row r="83" spans="1:19" ht="12.75">
      <c r="A83">
        <v>2364</v>
      </c>
      <c r="B83" s="6">
        <v>70</v>
      </c>
      <c r="C83" s="6">
        <v>59</v>
      </c>
      <c r="D83" s="6" t="s">
        <v>92</v>
      </c>
      <c r="E83" s="6" t="s">
        <v>23</v>
      </c>
      <c r="F83" s="7">
        <f t="shared" si="3"/>
        <v>347199</v>
      </c>
      <c r="G83" s="7">
        <v>227783</v>
      </c>
      <c r="H83" s="8">
        <v>0</v>
      </c>
      <c r="I83" s="8">
        <v>-25.388236141910504</v>
      </c>
      <c r="J83" s="8">
        <v>0</v>
      </c>
      <c r="K83" s="9">
        <v>10.565310257094843</v>
      </c>
      <c r="L83" s="7">
        <v>119416</v>
      </c>
      <c r="M83" s="8">
        <v>0</v>
      </c>
      <c r="N83" s="10">
        <v>2.852626145309072</v>
      </c>
      <c r="O83" s="9">
        <v>2.4976525821596245</v>
      </c>
      <c r="R83" s="1"/>
      <c r="S83" s="1"/>
    </row>
    <row r="84" spans="1:19" ht="12.75">
      <c r="A84">
        <v>2568</v>
      </c>
      <c r="B84" s="6">
        <v>71</v>
      </c>
      <c r="C84" s="6">
        <v>78</v>
      </c>
      <c r="D84" s="6" t="s">
        <v>118</v>
      </c>
      <c r="E84" s="6" t="s">
        <v>119</v>
      </c>
      <c r="F84" s="7">
        <f t="shared" si="3"/>
        <v>330651</v>
      </c>
      <c r="G84" s="7">
        <v>318899</v>
      </c>
      <c r="H84" s="8">
        <v>0</v>
      </c>
      <c r="I84" s="8">
        <v>26.441352676925273</v>
      </c>
      <c r="J84" s="8">
        <v>0</v>
      </c>
      <c r="K84" s="9">
        <v>0.320388592290669</v>
      </c>
      <c r="L84" s="7">
        <v>11752</v>
      </c>
      <c r="M84" s="8">
        <v>0</v>
      </c>
      <c r="N84" s="10">
        <v>-0.41642665607309565</v>
      </c>
      <c r="O84" s="9">
        <v>0</v>
      </c>
      <c r="R84" s="1"/>
      <c r="S84" s="1"/>
    </row>
    <row r="85" spans="1:19" ht="12.75">
      <c r="A85">
        <v>990</v>
      </c>
      <c r="B85" s="6">
        <v>72</v>
      </c>
      <c r="C85" s="6">
        <v>79</v>
      </c>
      <c r="D85" s="6" t="s">
        <v>120</v>
      </c>
      <c r="E85" s="6" t="s">
        <v>17</v>
      </c>
      <c r="F85" s="7">
        <f t="shared" si="3"/>
        <v>328822</v>
      </c>
      <c r="G85" s="7">
        <v>191783</v>
      </c>
      <c r="H85" s="8">
        <v>0</v>
      </c>
      <c r="I85" s="8">
        <v>29.271284806244395</v>
      </c>
      <c r="J85" s="8">
        <v>0</v>
      </c>
      <c r="K85" s="9">
        <v>0</v>
      </c>
      <c r="L85" s="7">
        <v>137039</v>
      </c>
      <c r="M85" s="8">
        <v>0</v>
      </c>
      <c r="N85" s="10">
        <v>0.20819043420762617</v>
      </c>
      <c r="O85" s="9">
        <v>0</v>
      </c>
      <c r="R85" s="1"/>
      <c r="S85" s="1"/>
    </row>
    <row r="86" spans="1:19" ht="12.75">
      <c r="A86">
        <v>2071</v>
      </c>
      <c r="B86" s="6">
        <v>73</v>
      </c>
      <c r="C86" s="6">
        <v>81</v>
      </c>
      <c r="D86" s="6" t="s">
        <v>122</v>
      </c>
      <c r="E86" s="6" t="s">
        <v>12</v>
      </c>
      <c r="F86" s="7">
        <f t="shared" si="3"/>
        <v>322062</v>
      </c>
      <c r="G86" s="7">
        <v>321013</v>
      </c>
      <c r="H86" s="8">
        <v>0</v>
      </c>
      <c r="I86" s="8">
        <v>82.3139876304117</v>
      </c>
      <c r="J86" s="8">
        <v>0</v>
      </c>
      <c r="K86" s="9">
        <v>0.16917684889459722</v>
      </c>
      <c r="L86" s="7">
        <v>1049</v>
      </c>
      <c r="M86" s="8">
        <v>0</v>
      </c>
      <c r="N86" s="10">
        <v>-0.5558848433530906</v>
      </c>
      <c r="O86" s="9">
        <v>73.39589145320822</v>
      </c>
      <c r="R86" s="1"/>
      <c r="S86" s="1"/>
    </row>
    <row r="87" spans="1:19" ht="12.75">
      <c r="A87">
        <v>965</v>
      </c>
      <c r="B87" s="6">
        <v>74</v>
      </c>
      <c r="C87" s="6">
        <v>73</v>
      </c>
      <c r="D87" s="6" t="s">
        <v>109</v>
      </c>
      <c r="E87" s="6" t="s">
        <v>110</v>
      </c>
      <c r="F87" s="7">
        <f t="shared" si="3"/>
        <v>310862</v>
      </c>
      <c r="G87" s="7">
        <v>232511</v>
      </c>
      <c r="H87" s="8">
        <v>5.31544744119633</v>
      </c>
      <c r="I87" s="8">
        <v>-36.93166680513022</v>
      </c>
      <c r="J87" s="8">
        <v>92.95862607338017</v>
      </c>
      <c r="K87" s="9">
        <v>5.72056491997778</v>
      </c>
      <c r="L87" s="7">
        <v>78351</v>
      </c>
      <c r="M87" s="8">
        <v>0</v>
      </c>
      <c r="N87" s="10">
        <v>-0.11053719008264463</v>
      </c>
      <c r="O87" s="9">
        <v>3.412270861327186</v>
      </c>
      <c r="R87" s="1"/>
      <c r="S87" s="1"/>
    </row>
    <row r="88" spans="1:19" ht="12.75">
      <c r="A88">
        <v>784</v>
      </c>
      <c r="B88" s="6">
        <v>75</v>
      </c>
      <c r="C88" s="6">
        <v>66</v>
      </c>
      <c r="D88" s="6" t="s">
        <v>100</v>
      </c>
      <c r="E88" s="6" t="s">
        <v>32</v>
      </c>
      <c r="F88" s="7">
        <f t="shared" si="3"/>
        <v>236855</v>
      </c>
      <c r="G88" s="7">
        <v>166316</v>
      </c>
      <c r="H88" s="8">
        <v>0</v>
      </c>
      <c r="I88" s="8">
        <v>-57.5352923604072</v>
      </c>
      <c r="J88" s="8">
        <v>0</v>
      </c>
      <c r="K88" s="9">
        <v>13.68189414463509</v>
      </c>
      <c r="L88" s="7">
        <v>70539</v>
      </c>
      <c r="M88" s="8">
        <v>0</v>
      </c>
      <c r="N88" s="10">
        <v>-0.6612561648506269</v>
      </c>
      <c r="O88" s="9">
        <v>19.56601062738033</v>
      </c>
      <c r="R88" s="1"/>
      <c r="S88" s="1"/>
    </row>
    <row r="89" spans="1:19" ht="12.75">
      <c r="A89">
        <v>1738</v>
      </c>
      <c r="B89" s="6">
        <v>76</v>
      </c>
      <c r="C89" s="6">
        <v>77</v>
      </c>
      <c r="D89" s="6" t="s">
        <v>116</v>
      </c>
      <c r="E89" s="6" t="s">
        <v>117</v>
      </c>
      <c r="F89" s="7">
        <f t="shared" si="3"/>
        <v>215101</v>
      </c>
      <c r="G89" s="7">
        <v>176835</v>
      </c>
      <c r="H89" s="8">
        <v>0</v>
      </c>
      <c r="I89" s="8">
        <v>-48.318944605834595</v>
      </c>
      <c r="J89" s="8">
        <v>0</v>
      </c>
      <c r="K89" s="9">
        <v>0.6505873826498796</v>
      </c>
      <c r="L89" s="7">
        <v>38266</v>
      </c>
      <c r="M89" s="8">
        <v>0</v>
      </c>
      <c r="N89" s="10">
        <v>-0.3975376283141256</v>
      </c>
      <c r="O89" s="9">
        <v>12.056444199301342</v>
      </c>
      <c r="R89" s="1"/>
      <c r="S89" s="1"/>
    </row>
    <row r="90" spans="1:19" ht="12.75">
      <c r="A90">
        <v>532</v>
      </c>
      <c r="B90" s="6">
        <v>77</v>
      </c>
      <c r="C90" s="6">
        <v>69</v>
      </c>
      <c r="D90" s="6" t="s">
        <v>103</v>
      </c>
      <c r="E90" s="6" t="s">
        <v>41</v>
      </c>
      <c r="F90" s="7">
        <f t="shared" si="3"/>
        <v>204660</v>
      </c>
      <c r="G90" s="7">
        <v>195721</v>
      </c>
      <c r="H90" s="8">
        <v>0</v>
      </c>
      <c r="I90" s="8">
        <v>1.337385703486626</v>
      </c>
      <c r="J90" s="8">
        <v>0</v>
      </c>
      <c r="K90" s="9">
        <v>5.35506177615513</v>
      </c>
      <c r="L90" s="7">
        <v>8939</v>
      </c>
      <c r="M90" s="8">
        <v>0</v>
      </c>
      <c r="N90" s="10">
        <v>-0.9531228695788977</v>
      </c>
      <c r="O90" s="9">
        <v>56.335482610394685</v>
      </c>
      <c r="R90" s="1"/>
      <c r="S90" s="1"/>
    </row>
    <row r="91" spans="1:19" ht="12.75">
      <c r="A91">
        <v>1293</v>
      </c>
      <c r="B91" s="6">
        <v>78</v>
      </c>
      <c r="C91" s="6">
        <v>56</v>
      </c>
      <c r="D91" s="6" t="s">
        <v>88</v>
      </c>
      <c r="E91" s="6" t="s">
        <v>89</v>
      </c>
      <c r="F91" s="7">
        <f t="shared" si="3"/>
        <v>182039</v>
      </c>
      <c r="G91" s="7">
        <v>131606</v>
      </c>
      <c r="H91" s="8">
        <v>0</v>
      </c>
      <c r="I91" s="8">
        <v>56.673809523809524</v>
      </c>
      <c r="J91" s="8">
        <v>0</v>
      </c>
      <c r="K91" s="9">
        <v>0.4206958127146986</v>
      </c>
      <c r="L91" s="7">
        <v>50433</v>
      </c>
      <c r="M91" s="8">
        <v>0</v>
      </c>
      <c r="N91" s="10">
        <v>1.9294261152416357</v>
      </c>
      <c r="O91" s="9">
        <v>1.7896089733603366</v>
      </c>
      <c r="R91" s="1"/>
      <c r="S91" s="1"/>
    </row>
    <row r="92" spans="1:19" ht="12.75">
      <c r="A92">
        <v>2447</v>
      </c>
      <c r="B92" s="6">
        <v>79</v>
      </c>
      <c r="C92" s="6">
        <v>80</v>
      </c>
      <c r="D92" s="6" t="s">
        <v>121</v>
      </c>
      <c r="E92" s="6" t="s">
        <v>41</v>
      </c>
      <c r="F92" s="7">
        <f t="shared" si="3"/>
        <v>177455</v>
      </c>
      <c r="G92" s="7">
        <v>154505</v>
      </c>
      <c r="H92" s="8">
        <v>0</v>
      </c>
      <c r="I92" s="8">
        <v>24.87573447994375</v>
      </c>
      <c r="J92" s="8">
        <v>0</v>
      </c>
      <c r="K92" s="9">
        <v>0.01553106536637136</v>
      </c>
      <c r="L92" s="7">
        <v>22950</v>
      </c>
      <c r="M92" s="8">
        <v>0</v>
      </c>
      <c r="N92" s="10">
        <v>0.16787949722660425</v>
      </c>
      <c r="O92" s="9">
        <v>1.7130620985010707</v>
      </c>
      <c r="R92" s="1"/>
      <c r="S92" s="1"/>
    </row>
    <row r="93" spans="1:19" ht="12.75">
      <c r="A93">
        <v>1943</v>
      </c>
      <c r="B93" s="6">
        <v>80</v>
      </c>
      <c r="C93" s="6">
        <v>84</v>
      </c>
      <c r="D93" s="6" t="s">
        <v>125</v>
      </c>
      <c r="E93" s="6" t="s">
        <v>126</v>
      </c>
      <c r="F93" s="7">
        <f t="shared" si="3"/>
        <v>144578</v>
      </c>
      <c r="G93" s="7">
        <v>134500</v>
      </c>
      <c r="H93" s="8">
        <v>0</v>
      </c>
      <c r="I93" s="8">
        <v>3.322450547340119</v>
      </c>
      <c r="J93" s="8">
        <v>0</v>
      </c>
      <c r="K93" s="9">
        <v>1.824817518248175</v>
      </c>
      <c r="L93" s="7">
        <v>10078</v>
      </c>
      <c r="M93" s="8">
        <v>0</v>
      </c>
      <c r="N93" s="10">
        <v>-0.3443497495283326</v>
      </c>
      <c r="O93" s="9">
        <v>1.9935816395993387</v>
      </c>
      <c r="R93" s="1"/>
      <c r="S93" s="1"/>
    </row>
    <row r="94" spans="1:19" ht="12.75">
      <c r="A94">
        <v>2425</v>
      </c>
      <c r="B94" s="6">
        <v>81</v>
      </c>
      <c r="C94" s="6">
        <v>83</v>
      </c>
      <c r="D94" s="6" t="s">
        <v>124</v>
      </c>
      <c r="E94" s="6" t="s">
        <v>119</v>
      </c>
      <c r="F94" s="7">
        <f t="shared" si="3"/>
        <v>140878</v>
      </c>
      <c r="G94" s="7">
        <v>126268</v>
      </c>
      <c r="H94" s="8">
        <v>0</v>
      </c>
      <c r="I94" s="8">
        <v>38.89188327045132</v>
      </c>
      <c r="J94" s="8">
        <v>0</v>
      </c>
      <c r="K94" s="9">
        <v>1.8896658896658898</v>
      </c>
      <c r="L94" s="7">
        <v>14610</v>
      </c>
      <c r="M94" s="8">
        <v>0</v>
      </c>
      <c r="N94" s="10">
        <v>-0.02509008407847324</v>
      </c>
      <c r="O94" s="9">
        <v>2.1564425395124562</v>
      </c>
      <c r="R94" s="1"/>
      <c r="S94" s="1"/>
    </row>
    <row r="95" spans="1:19" ht="12.75">
      <c r="A95">
        <v>684</v>
      </c>
      <c r="B95" s="6">
        <v>82</v>
      </c>
      <c r="C95" s="6">
        <v>72</v>
      </c>
      <c r="D95" s="6" t="s">
        <v>108</v>
      </c>
      <c r="E95" s="6" t="s">
        <v>15</v>
      </c>
      <c r="F95" s="7">
        <f t="shared" si="3"/>
        <v>100878</v>
      </c>
      <c r="G95" s="7">
        <v>82759</v>
      </c>
      <c r="H95" s="8">
        <v>0</v>
      </c>
      <c r="I95" s="8">
        <v>-29.963779767445796</v>
      </c>
      <c r="J95" s="8">
        <v>0</v>
      </c>
      <c r="K95" s="9">
        <v>0.8518030430094645</v>
      </c>
      <c r="L95" s="7">
        <v>18119</v>
      </c>
      <c r="M95" s="8">
        <v>0</v>
      </c>
      <c r="N95" s="10">
        <v>-0.33390927137710463</v>
      </c>
      <c r="O95" s="9">
        <v>8.81686880378441</v>
      </c>
      <c r="R95" s="1"/>
      <c r="S95" s="1"/>
    </row>
    <row r="96" spans="1:19" ht="12.75">
      <c r="A96">
        <v>1857</v>
      </c>
      <c r="B96" s="6">
        <v>83</v>
      </c>
      <c r="C96" s="6">
        <v>82</v>
      </c>
      <c r="D96" s="6" t="s">
        <v>123</v>
      </c>
      <c r="E96" s="6" t="s">
        <v>41</v>
      </c>
      <c r="F96" s="7">
        <f t="shared" si="3"/>
        <v>60078</v>
      </c>
      <c r="G96" s="7">
        <v>33233</v>
      </c>
      <c r="H96" s="8">
        <v>0</v>
      </c>
      <c r="I96" s="8">
        <v>-56.895679580798706</v>
      </c>
      <c r="J96" s="8">
        <v>0</v>
      </c>
      <c r="K96" s="9">
        <v>12.205109238369483</v>
      </c>
      <c r="L96" s="7">
        <v>26845</v>
      </c>
      <c r="M96" s="8">
        <v>0</v>
      </c>
      <c r="N96" s="10">
        <v>-0.40868741602237935</v>
      </c>
      <c r="O96" s="9">
        <v>4.472991246174649</v>
      </c>
      <c r="R96" s="1"/>
      <c r="S96" s="1"/>
    </row>
    <row r="97" spans="1:19" ht="12.75">
      <c r="A97">
        <v>1214</v>
      </c>
      <c r="B97" s="6">
        <v>84</v>
      </c>
      <c r="C97" s="6">
        <v>31</v>
      </c>
      <c r="D97" s="6" t="s">
        <v>60</v>
      </c>
      <c r="E97" s="6" t="s">
        <v>12</v>
      </c>
      <c r="F97" s="7">
        <f t="shared" si="3"/>
        <v>22164</v>
      </c>
      <c r="G97" s="7">
        <v>16330</v>
      </c>
      <c r="H97" s="8">
        <v>0</v>
      </c>
      <c r="I97" s="8">
        <v>-97.64921983753273</v>
      </c>
      <c r="J97" s="8">
        <v>-100</v>
      </c>
      <c r="K97" s="9">
        <v>87.64376513317191</v>
      </c>
      <c r="L97" s="7">
        <v>5834</v>
      </c>
      <c r="M97" s="8">
        <v>0</v>
      </c>
      <c r="N97" s="10">
        <v>-0.9977266058427866</v>
      </c>
      <c r="O97" s="9">
        <v>0</v>
      </c>
      <c r="R97" s="1"/>
      <c r="S97" s="1"/>
    </row>
  </sheetData>
  <mergeCells count="7">
    <mergeCell ref="G3:K3"/>
    <mergeCell ref="L3:O3"/>
    <mergeCell ref="B2:O2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User</cp:lastModifiedBy>
  <dcterms:created xsi:type="dcterms:W3CDTF">2010-03-09T12:58:37Z</dcterms:created>
  <dcterms:modified xsi:type="dcterms:W3CDTF">2010-03-12T10:46:35Z</dcterms:modified>
  <cp:category/>
  <cp:version/>
  <cp:contentType/>
  <cp:contentStatus/>
</cp:coreProperties>
</file>