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855" windowHeight="12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<sst xmlns="http://schemas.openxmlformats.org/spreadsheetml/2006/main" count="289" uniqueCount="220">
  <si>
    <t xml:space="preserve">Мультиформатный поселок, состоящий из коттеджей и трехэтажных домов.  Микрорайон начался со строительства жилья для работников Уфимского моторостроительного производственного объединения. Проект входит в респуьликанскую адресную программу. </t>
  </si>
  <si>
    <t>Уфимский район (28 км от Уы)</t>
  </si>
  <si>
    <t>Коттеджи — от 32, квартиры — от 35</t>
  </si>
  <si>
    <t xml:space="preserve">Поселок таунхаусов, продающихся с одной соткой земли. Расположен вдоль трассы Уфа — Аэропорт (около Чесноковки, которая считалась уфимской Рублевкой). Проект предполагает строительство двух детских садов (220 мест) и школы (640 мест), спортивного комплекса, семейного ресторана, парковой зоны с искусственным водоемом, </t>
  </si>
  <si>
    <t xml:space="preserve">Мультиформатный поселок, состоящий из коттеджей, таунхаусов и трехэтажных домов. Расположен вдоль Оренбургского тракта. Централизованные водоснабжение и канализация, газ, электроснабжение, интернет и телефония, асфальтированные дороги, высаженные пяти-семиметровые деревья. Школа на 925 мест, три детских сада по 160 мест, поликлиника со стационаром, пожарное депо. </t>
  </si>
  <si>
    <t xml:space="preserve">Освоение районов происходит постепенно. Крупных проектов, охвативших всю территорию, нет. Застройка — высотная. </t>
  </si>
  <si>
    <t xml:space="preserve">Позиционируется как SMART-район (Safely, Mobility, Available, Rational, Technology), территория устойчивого развития с креативными архитектурными решениями, комфортными общественными пространствами, хорошей экологией, развитой социальной и коммерческой инфраструктурой, рабочими местами. Здесь планируется внедрение "умных" технологий в коммунальное хозяйство. Тип застройки — высотная, принцип -- квартальный. В районе будет построена школа и четыре детских сада.  </t>
  </si>
  <si>
    <t xml:space="preserve">Проект планировки территории утвержден. Основной принцип застройки — создание полузамкнутых кварталов с организацией внутреннего озелененного пространства для отдыха. В центральной части района будут возводиться трехэтажные секционные дома. На периферии —  таунхаусы, в северной части (у воды) - индивидуальные дома. Также планируется организовать промзону площадью 750 га. Там предполагается создать около 3 тыс. рабочих мест. </t>
  </si>
  <si>
    <t>Новокольцовский</t>
  </si>
  <si>
    <t xml:space="preserve">На участке предполагается возводить трех- и пятиэтажные дома, в сумме будет сдано 5 тыс. квартир. Планируется также строительство школы, детских садов и коммерческих площадей. Ставка — на "зеленые" технологии и энергоэффективность.  </t>
  </si>
  <si>
    <t>Здесь будут построены дома от трех до 15 этажей. Пока строительство не началось (идет возведение объектов инженерной инфраструктуры), общественные слушания по проекту планировки территории прошли.  В границах микрорайона расположен госпиталь восстановительных технологий, а также будет построен спортивно-оздоровительный комплекс.</t>
  </si>
  <si>
    <t xml:space="preserve">Проект планировки района предполагается разработать к концу года. По предварительной информации, девелопер  будет строить высотные кварталы.  </t>
  </si>
  <si>
    <t xml:space="preserve">Проект реновации старого порта, расположенного на левом берегу Камы. Он предполагает возведение по принципу квартальной застройки шести секций, каждая будет состоять из четырех домов, объединенных стилобатом (где разместятся магазины). В первой секции дома будут переменной этажности (от 7 до 17 этажей, общая площадь — 20 тыс. кв. метров, квартиры от 40 до 180 кв. метров). Дальнейшее освоение набережной предполагает строительство еще 250 тыс. кв. метров жилья. 
</t>
  </si>
  <si>
    <t xml:space="preserve">План застройки пока не утвержден (ожидается, что документы согласуют к середине 2015-го). Девелопер под малоэтажную застройку планируется отдать 40 га (чтобы сохранить архитектуру деревни), под многоэтажную — 86. </t>
  </si>
  <si>
    <t>Микрорайон малоэтажной застройки (50 тыс. кв. метров — индивидуальное  дома). Предполагается строительство трех детских садов (420 мест), школы (1100 мест)</t>
  </si>
  <si>
    <t xml:space="preserve">Строительство домов в районе должно было начаться еще в 2013-ом, но застройщик на площадку пока не вышел. Предполагается, что на площадке будет возведено жилье трех типов — многоэтажное (1,17 млн кв. метров), малоэтажное (523 тыс. кв. метров), индивидуальное (почти 40 тысяч). </t>
  </si>
  <si>
    <t>Район соединит Екатеринбург и его город-спутник Верхнюю Пышму. В районе планируется строительство крупного ТЦ на 250 тыс. кв. метров, в него перенесут Северный автовокзал. УГМК предполагает, что к району будет подведено метро. Проект планировки предусматривает строительство домов высотой 12 — 25 этажей, создание зеленых зон площадью 21,9 га. В "Северную корону" будет интегрирован Калиновский лесопарк площадью 100 га.</t>
  </si>
  <si>
    <t xml:space="preserve">Участок "Агидель-Энерджи" - часть масштабного проекта "Город природы", рассчитанного на 2,5 млн кв. метров жилья, 112 тыс. кв. метров коммерчсеких площадей и 112 тыс. жителей. Район должен был начать строиться еще в 2012-ом. Но в 2011-ом УК "Агидель-Сити" перестала платить арендные платежи за землю, на площадку она так и не вышла. Пеерспективы проекта туманны. </t>
  </si>
  <si>
    <t>2011 — 2019</t>
  </si>
  <si>
    <t>От 56</t>
  </si>
  <si>
    <t>Строительный трест № 3</t>
  </si>
  <si>
    <t xml:space="preserve">Район расположен между двумя озерами и поделен на 15 многоэтажных кварталов, каждый (при помощи оформления фасадов) представляет одну из крупных мировых столиц (Сидней, Стамбул, Лондон, Пекин и т.д.). Одна из главных общественных пространств района — гребной канал с лодочной станцией. А "Ярком" планируется возвести три школы, семь детских садов, спортивный комплекс, стадион, два ТРЦ, республиканскую ИТ-академию.  </t>
  </si>
  <si>
    <t>МУП "Центр недвижимости"</t>
  </si>
  <si>
    <t>Нагаево-Северное</t>
  </si>
  <si>
    <t>2015 — 2022</t>
  </si>
  <si>
    <t xml:space="preserve">На данный момент закончена расчистка первого участка будущего района. Заключен контракт с Башкиргражданпроектом на выполнения проекта планировки и меженвания всех 652 га. В Районе планируется снести 40 тыс. кв. метров уже построенного жилья. </t>
  </si>
  <si>
    <t>2012 — 2022</t>
  </si>
  <si>
    <t>Новая Максимовка</t>
  </si>
  <si>
    <t xml:space="preserve">800 (500 — индустриальный парк) </t>
  </si>
  <si>
    <t>Общая площадь возведенных объектов составит 1,7 млн кв. метров. Начать возведение района предполагается с индустриального парка (займет 120 га). Старт строительства жилья запланирован на  2015 — 2016 годы, когда за пределы города будет перенесена птицефабрика "Свердловская". Частью "Новокольцовского" станет международный выставочный центр "Екатеринбург-Экспо".</t>
  </si>
  <si>
    <t>Новобулгаково</t>
  </si>
  <si>
    <t>2011 — 2016</t>
  </si>
  <si>
    <t>Цена кв. метра, тыс. рублей*</t>
  </si>
  <si>
    <t>Около 150** + 400 индустриальный парк</t>
  </si>
  <si>
    <t>25**</t>
  </si>
  <si>
    <t>25 — 30**</t>
  </si>
  <si>
    <t>15**</t>
  </si>
  <si>
    <t>30**</t>
  </si>
  <si>
    <t>10**</t>
  </si>
  <si>
    <t>40** (офисы и магазины шаговой доступности)</t>
  </si>
  <si>
    <t>50 (офисы + магазины шаговой доступности)</t>
  </si>
  <si>
    <t>20* (офисы + магазины шаговой доступности)</t>
  </si>
  <si>
    <t>20 (офисы + магазины шаговой доступности)</t>
  </si>
  <si>
    <t>30,6 (офисы и магазины шаговой доступности)</t>
  </si>
  <si>
    <t>** Оценка АЦ "Эксперт-Урал"</t>
  </si>
  <si>
    <t xml:space="preserve">Квартиры — от 35,2, коттеджи — от 30 </t>
  </si>
  <si>
    <t>* У коттеджей и таунхаусов стоимость земельного участка входит в цену кв. метра</t>
  </si>
  <si>
    <t xml:space="preserve">Проекты КОТ на Урале </t>
  </si>
  <si>
    <t>Затон Северо-Западный, Кузнецовский затон, Шакша Южная</t>
  </si>
  <si>
    <t xml:space="preserve">Инвестиционно-строительный комитет Уфы, Фонд строительства соцжилья Башкирии, Фонд жилищного строительства Башкирии </t>
  </si>
  <si>
    <t>От 50 — Кузнецовский затон</t>
  </si>
  <si>
    <t xml:space="preserve">Все районы осваиваются постепенно (например, в Кузнецовском затоне Госстрой возводит ЖК "Белая река"). Пока властям Башкирии не удалось привлечь крупного частного инвестора, способного освоить реализовать полноценный проект КОТ.  В Шакше-Южной на данный момент разрабатывается проект планировки и межевания микрорайона Шакша 3Д (60 тыс. кв. метров жилья) и Шакша 4Б (100 тыс. кв. метров). </t>
  </si>
  <si>
    <t xml:space="preserve">Проект предпоолагает квартальную малоэтажную застройку с высокой плотностью дорог и четким разделением авто-, вело- и пешеходных потоков. Власти Уфы планируют, что этот микрорайон населят ученые, инженеры и исследователи-новаторы, для которых здесь будет создан ИТ-парк. </t>
  </si>
  <si>
    <t>Истончик: Данные компаний, администрации регионов, открытые данные, АЦ "Эксперт-Урал"</t>
  </si>
  <si>
    <t>Спутник</t>
  </si>
  <si>
    <t>Уфимский район, Чесноковка (11 км от Уфы)</t>
  </si>
  <si>
    <t>От 36</t>
  </si>
  <si>
    <t>4*</t>
  </si>
  <si>
    <t>10 — 15*</t>
  </si>
  <si>
    <t xml:space="preserve">10 — 24 этажная застройка, "Заречный-3" полностью сдан, в Европейском введены в эксплуатацию две очереди из пяти (третья готова на 99%). Квартиры сдаются с отделкой под ключ и "под чистовую".  </t>
  </si>
  <si>
    <t xml:space="preserve">Освоение района практичсеки завершено. До 2010 года на участке работала одна Тюменская домостроительная компания, но потом на площадке появились другие девелоперы. Возводятся высотные дома. </t>
  </si>
  <si>
    <t>Березовский, 15 км от Екатеринбурга</t>
  </si>
  <si>
    <t>Пихтовый, Южный берег, Западный берег, индустриальный парк "Исетский"</t>
  </si>
  <si>
    <t>пос. Балтым, 20 км от Екатеринбурга</t>
  </si>
  <si>
    <t>ЮИТ Уралстрой</t>
  </si>
  <si>
    <t>2014 — 2029</t>
  </si>
  <si>
    <t>Девелопмент-Юг, КД-Групп</t>
  </si>
  <si>
    <t>2014 — 2024</t>
  </si>
  <si>
    <t xml:space="preserve">Окончательная планировка района не утверждена. Известно, что первая очередь будет состоять из трехэтажных домов. Девелоперы планируют размещать на участке жилые здания до 24 этажей. </t>
  </si>
  <si>
    <t>От 35 (Западный берег), от 41 (Пихтовый)</t>
  </si>
  <si>
    <t>2011 — 2025</t>
  </si>
  <si>
    <t>От 53</t>
  </si>
  <si>
    <t>Проект</t>
  </si>
  <si>
    <t>Площадь участка, га</t>
  </si>
  <si>
    <t>Число жителей, тыс. человек</t>
  </si>
  <si>
    <t>Академический</t>
  </si>
  <si>
    <t>Екатеринбург</t>
  </si>
  <si>
    <t>Девелопер</t>
  </si>
  <si>
    <t>ГК "КОРТРОС"</t>
  </si>
  <si>
    <t>Солнечный</t>
  </si>
  <si>
    <t>Forum Group</t>
  </si>
  <si>
    <t>Островки</t>
  </si>
  <si>
    <t>Истокский</t>
  </si>
  <si>
    <t>Челябинск</t>
  </si>
  <si>
    <t>Академ Riverside</t>
  </si>
  <si>
    <t>Срок реализации</t>
  </si>
  <si>
    <t>ГК "Виктория"</t>
  </si>
  <si>
    <t>"Синара-Девелопмент</t>
  </si>
  <si>
    <t>2013 — 2025</t>
  </si>
  <si>
    <t>Площадь нежилой застройки, тыс. кв. метров</t>
  </si>
  <si>
    <t xml:space="preserve">Площадь жилой застройки, тыс. кв. метров </t>
  </si>
  <si>
    <t>Расположение</t>
  </si>
  <si>
    <t>2007 — 2026</t>
  </si>
  <si>
    <t>Экодолье</t>
  </si>
  <si>
    <t>Мичуринский</t>
  </si>
  <si>
    <t>ГК "Экодолье"</t>
  </si>
  <si>
    <t>ЛСР.Недвижимость-Урал</t>
  </si>
  <si>
    <t>Северная корона</t>
  </si>
  <si>
    <t>Уралмедьстрой</t>
  </si>
  <si>
    <t>Александровский</t>
  </si>
  <si>
    <t>Брусника-Урал, Атомстройкомплекс, AVS-Девелопмент</t>
  </si>
  <si>
    <t>Черданцево</t>
  </si>
  <si>
    <t>Атомстройкомплекс</t>
  </si>
  <si>
    <t>2015 — 2025</t>
  </si>
  <si>
    <t>2015 — 2028</t>
  </si>
  <si>
    <t>2013 — 2017</t>
  </si>
  <si>
    <t>пос. Горный щит, 15 км от Екатеринбургом</t>
  </si>
  <si>
    <t>2013 — 2020</t>
  </si>
  <si>
    <t>пос. Новоалексеевское, 31 км от Екатеринбурга</t>
  </si>
  <si>
    <t>Патрушихинские пруды</t>
  </si>
  <si>
    <t>Гринфлайт</t>
  </si>
  <si>
    <t>Южно-Уральская корпорация жилищного строительства и ипотеки, Гринфлайт</t>
  </si>
  <si>
    <t>Бахаревка</t>
  </si>
  <si>
    <t>Пермь</t>
  </si>
  <si>
    <t>Тюмень</t>
  </si>
  <si>
    <t>2010 — 2016</t>
  </si>
  <si>
    <t>От 52</t>
  </si>
  <si>
    <t>От 41</t>
  </si>
  <si>
    <t>От 40</t>
  </si>
  <si>
    <t xml:space="preserve">От 55 </t>
  </si>
  <si>
    <t>Квартал состоит из 70 трехэтажных домов. В эксплуатацию введено 12 зданий. Площадь квартир — от 28,5 до 80  кв. метров.</t>
  </si>
  <si>
    <t xml:space="preserve">От 36 за коттедж / от 28 за таунхаус </t>
  </si>
  <si>
    <t xml:space="preserve">Организованный поселок на 1800 объектов эконом-класса. Площадь индивидуальных домов — (от 89 до 394 кв. метров, площадь таунхаусов (цена — от 4,75 до 14,2 млн рубле), таунхаусов — от 88 до 130 кв. метра (2,9 —  3,6 млн). В поселке будет разбит парк на 21 га. </t>
  </si>
  <si>
    <t>От 37,3</t>
  </si>
  <si>
    <t>нет данных</t>
  </si>
  <si>
    <t>ЖК в поселке Балтым</t>
  </si>
  <si>
    <t>Главсредуралстрой</t>
  </si>
  <si>
    <t>2011 — нет данных</t>
  </si>
  <si>
    <t xml:space="preserve">— </t>
  </si>
  <si>
    <t>2015 — 2019</t>
  </si>
  <si>
    <t>нет данных — 2024</t>
  </si>
  <si>
    <t>—</t>
  </si>
  <si>
    <t>Село Черданцево, Сысертский район, 44 км от Екатеринбурга</t>
  </si>
  <si>
    <t>Группа "Пик"</t>
  </si>
  <si>
    <t>Ива-1</t>
  </si>
  <si>
    <t>2012 — 2020</t>
  </si>
  <si>
    <t>Порт Пермь</t>
  </si>
  <si>
    <t>Порт-Сити</t>
  </si>
  <si>
    <t>Глумилино</t>
  </si>
  <si>
    <t>Уфа</t>
  </si>
  <si>
    <t>Город природы</t>
  </si>
  <si>
    <t>Агидель-Энерджи</t>
  </si>
  <si>
    <t>Яркий</t>
  </si>
  <si>
    <t>Затон-Восточный</t>
  </si>
  <si>
    <t>Мир девелопмент</t>
  </si>
  <si>
    <t>Стройвертикаль</t>
  </si>
  <si>
    <t>Зуброво</t>
  </si>
  <si>
    <t>Октябрьский (Башкирия)</t>
  </si>
  <si>
    <t>Микрорайон № 38</t>
  </si>
  <si>
    <t xml:space="preserve">Башнефтепромстрой-Инвест </t>
  </si>
  <si>
    <t>Микрорайон № 14</t>
  </si>
  <si>
    <t>Мелеузовский район (Башкирия)</t>
  </si>
  <si>
    <t>Нефтекамск (Башкирия)</t>
  </si>
  <si>
    <t>Мелеузстройзаказчик</t>
  </si>
  <si>
    <t>Северо-Западный</t>
  </si>
  <si>
    <t xml:space="preserve">Фонд жилищного строительства Башкирии </t>
  </si>
  <si>
    <t>Инвестиционно-строительный комитет Уфы</t>
  </si>
  <si>
    <t>Особенности проекта</t>
  </si>
  <si>
    <t>2014 — 2022</t>
  </si>
  <si>
    <t>Уралобувь</t>
  </si>
  <si>
    <t>Взлетный</t>
  </si>
  <si>
    <t>Сургут</t>
  </si>
  <si>
    <t>Северные строительные технологии</t>
  </si>
  <si>
    <t>2012 — 2018</t>
  </si>
  <si>
    <t>От 69</t>
  </si>
  <si>
    <t>2010 — 2020</t>
  </si>
  <si>
    <t>97 + 73 (индустриальный парк)</t>
  </si>
  <si>
    <t>Реализуемые</t>
  </si>
  <si>
    <t>За счет строительства новых районов численность жителей Среднеуральска увеличится в полтора раза. Проект освоения города предполагает формирование на севере города индустриального парка на 3 тыс. рабочих мест. Атомстройкомплекс планирует перевезти в Среднеуральск офис, а в рамках проекта "Южный берег" — в Исетском пруду насыпать искусственный остров для размещения объектов деловой  и общественной инфраструктуры. На данный момент строительство ведется в районах Пихтовый и Западный берег.</t>
  </si>
  <si>
    <t>2014 — 2020</t>
  </si>
  <si>
    <t>Готовящиеся к реализации</t>
  </si>
  <si>
    <t>5 км от Оренбурга</t>
  </si>
  <si>
    <t>2009 — 2016</t>
  </si>
  <si>
    <t>От 43</t>
  </si>
  <si>
    <t>Партнер-Инвест</t>
  </si>
  <si>
    <t>Востоный-2</t>
  </si>
  <si>
    <t>Тюменская домостроительная компания (основной)</t>
  </si>
  <si>
    <t>Заренчый-3, Заречный-4 (Европейский)</t>
  </si>
  <si>
    <t>2006 — 2018</t>
  </si>
  <si>
    <t>От 63</t>
  </si>
  <si>
    <t>Тюменская домостроительная компания</t>
  </si>
  <si>
    <t>Участок в районе деревни Патрушева</t>
  </si>
  <si>
    <t>2009 — 2015</t>
  </si>
  <si>
    <t>25*</t>
  </si>
  <si>
    <t xml:space="preserve">От 46 </t>
  </si>
  <si>
    <t>Никольский</t>
  </si>
  <si>
    <t>Бузулук (Оренбургская область)</t>
  </si>
  <si>
    <t>Марьино</t>
  </si>
  <si>
    <t>Нижний Тагил</t>
  </si>
  <si>
    <t>АС Групп</t>
  </si>
  <si>
    <t>2015 — нет данных</t>
  </si>
  <si>
    <t>Муринские пруды</t>
  </si>
  <si>
    <t>Магнитострой</t>
  </si>
  <si>
    <t>2013 — нет данных</t>
  </si>
  <si>
    <t>От 31</t>
  </si>
  <si>
    <t>Проект предполагает высотное строительство. На данный момент заканчивается возведение двух десятиэтажных домов с преимущественно однокомнатными квартирами (27 — 33 кв. метра)</t>
  </si>
  <si>
    <t>Ижевск</t>
  </si>
  <si>
    <t>ГК "ПИК"</t>
  </si>
  <si>
    <t>Тюменская слобода (Ямальский-2, Преображенский)</t>
  </si>
  <si>
    <t>От 47</t>
  </si>
  <si>
    <t>727 (600 — Преображенский)</t>
  </si>
  <si>
    <t>2012 — 2023</t>
  </si>
  <si>
    <t>ЖК "Юбилейный", ЖК "Суходолье", ЖК "Видный"</t>
  </si>
  <si>
    <t xml:space="preserve">Тюменская домостроительная компания, ПСК "Дом", Партнер-Инвест </t>
  </si>
  <si>
    <t xml:space="preserve">"Ямальский-2" предполагает строительство жилья эконом-класса и предназначен в основном для переселенцев из ЯНАО. "Преображенский" ориентирован на квартиры комфорт-класса. Кроме массовой жилой застройки в Тюменской слободе" в районе предполагается и индивидуальное строительство. В районе появятся ТРЦ, магазины формата DIY городского масштаба, две школы, восемь детских садов, поликлиника. Центром притяжения станет многофункциональная ледовая арена на 13,6 тыс.  зрителей, которая будет возведена в западной стороне участка на площади 22 га. </t>
  </si>
  <si>
    <t>Проект предполагает высотное и малоэтажное строительство. На данный момент в районе построено около 1 млн кв. метров жилья, работает две школы и четыре детских сада. Начато возведения таунхаусов (площадь застройки — 60 тыс. кв. метров). В "Академическом" предполагается создать медкластер (построить новые учебные корпуса, кампус и поселок для преподавателей Медакадемии, а также разместить  здания четырех институтов УрО РАН).</t>
  </si>
  <si>
    <t xml:space="preserve">Пока построена лишь первая очередь малоэтажного микрорайона "Южный". В целом проект "Истокского" предполагает много- и малоэтажную застройку эконом-класса. Планом предусмотрено возведение 13 школ, 28 детских садов, медицинского центра и спорткомплекса. </t>
  </si>
  <si>
    <t>Концепция района предполагает поквартальную застройку жилыми многоэтажными зданиями замкнутой конфигурации. В центральной части будет организован парк и пешеходный бульвар (их общая площадь — 18 га). Автомобили планируется размещать на открытых стоянках по внешнему периметру жилых блоков. На юго-западе района будет организована  зона многофункциональных торговых центров.</t>
  </si>
  <si>
    <t>Среднеуральск, 16 км от Екатеринбурга</t>
  </si>
  <si>
    <t xml:space="preserve">Проект позиционируется как новый центр Челябинска. Он предполагает высотную застройку (восемь типов домов до 24 этажей), соседствует с реликтовым сосновым бором и парком отдыха им. Гагарина. На данный момент сдано 11 домов общей площадью 93 тыс. кв. метров, в стадии строительства — 41 дом. </t>
  </si>
  <si>
    <t>Парковый</t>
  </si>
  <si>
    <t xml:space="preserve">Район стал базой для реализации пилотного проекта по строительству малогабаритных квартир-студий площадью от 26 кв. метров. На данный момент не застроена только одна площадка — 50 микрорайон (12,5 га, около 100 тыс. кв. метров жилья) </t>
  </si>
  <si>
    <t>ЭНКО, Запсибгазпром</t>
  </si>
  <si>
    <t xml:space="preserve">Глумилино — район, приближенный к центру Уфы, с крайне низкой плотностью застройки. Строительство ведут несколько компаний. Преимущественный принцип застройки — квартальная многоэтажная. В районе предполагается формирование парковых зон площадью 23 га и общественных пространств площадью 78 га. Сохраняемый жилой фонд — 334 тыс. кв. метров, сносимый — почти 20 тыс. кв. метров. </t>
  </si>
  <si>
    <t xml:space="preserve">Инвестор проекта — Ханты-Мансийский НПФ, район возводится на месте бывшего аэропорта. Проект предполагает высотную застройку с формированием комфортной среды. Например, планируется создать сеть пешеходных дорожек общей протяженностью более 10 км. </t>
  </si>
  <si>
    <t>Мультиформатный поселок, в котором возводятся коттеджи, таунхаусы, дуплексы и секционные трехэтажные дома. Всего запланировано построить 4,2 тыс. домовладений. Реализация проекта осуществляется по модели ГЧП (поселок попал в программу "Свой дом").</t>
  </si>
  <si>
    <t xml:space="preserve">Предполагается, что район будет включен в федеральную программу "Жилье для российской семьи". Это означает, что существенная часть квартир будет продана по 30 тыс. рублей за кв. метр. Доминанта "Островков" — прогулочная зона с системой искусственных каналов. Высотность — от 24 этажей в центре до пяти на периферии. </t>
  </si>
  <si>
    <t xml:space="preserve">Площадка находится в собственности тюменского АИЖК. "Юбилейный" — проект ТДСК, на участке 14 га будет возведено 12 панельных домов высотой 14 этажей. "Суходолье" (ПСК "Дом") — на 16 га расположится 28 домов-"свечек". "Видный" (Партнер-Инвест) — 22 высотных дома на 13 га, спроектирован международным архитектурным бюро Aedas. </t>
  </si>
  <si>
    <t>28**</t>
  </si>
  <si>
    <t>Планировочный район разделен на три проекта — Александровский земельный комплекс (AVS-Девелопмент, 152 га), "Александровская деревня" (Атомстройкоплекс) и. "Александровский пруд" (Brusnika). Пока конкретики больше всего по первому проекту. Александровский земельный комплекс будет разделен на пять функциональных зон — логистики (33 га), придорожной инфраструктуры (8 га), торгово-развлекательного комплекса (14 га), малоэтажной (50 га) и среднеэтажной застройки (19 га). Проект предусматривает строительство складов класса А площадью 135 тыс. кв. метров, торговых площадей на 42 тыс. квадратов, 190 тыс. кв. метров жилья эконом-класса и 80 тыс. кв. метров малоэтажного жилья повышенной комфортности. "Александровская деревня" — мультиформатный поселок на 356 тыс. кв. метров, состоящий из двух-пятиэтажных домов. В "Александровском пруду" планируется квартальная застройка многоквартирными домами переменной этажности, в районе возведут три детских сада, школу и физкультурно-оздоровительный комплекс.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</si>
</sst>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5" zoomScaleNormal="115" workbookViewId="0" topLeftCell="A40">
      <selection activeCell="A47" sqref="A47"/>
    </sheetView>
  </sheetViews>
  <sheetFormatPr defaultColWidth="9.00390625" defaultRowHeight="12.75"/>
  <cols>
    <col min="1" max="1" width="31.625" style="0" bestFit="1" customWidth="1"/>
    <col min="2" max="2" width="23.25390625" style="0" customWidth="1"/>
    <col min="3" max="3" width="20.125" style="0" bestFit="1" customWidth="1"/>
    <col min="4" max="5" width="19.625" style="0" customWidth="1"/>
    <col min="6" max="6" width="17.00390625" style="0" customWidth="1"/>
    <col min="7" max="7" width="17.375" style="0" customWidth="1"/>
    <col min="8" max="9" width="16.875" style="0" customWidth="1"/>
    <col min="10" max="10" width="50.75390625" style="0" customWidth="1"/>
  </cols>
  <sheetData>
    <row r="1" spans="1:4" ht="12.75">
      <c r="A1" s="21" t="s">
        <v>47</v>
      </c>
      <c r="D1" s="4"/>
    </row>
    <row r="2" spans="1:10" ht="51">
      <c r="A2" s="1" t="s">
        <v>72</v>
      </c>
      <c r="B2" s="1" t="s">
        <v>91</v>
      </c>
      <c r="C2" s="1" t="s">
        <v>77</v>
      </c>
      <c r="D2" s="1" t="s">
        <v>85</v>
      </c>
      <c r="E2" s="2" t="s">
        <v>73</v>
      </c>
      <c r="F2" s="2" t="s">
        <v>90</v>
      </c>
      <c r="G2" s="2" t="s">
        <v>89</v>
      </c>
      <c r="H2" s="2" t="s">
        <v>74</v>
      </c>
      <c r="I2" s="2" t="s">
        <v>32</v>
      </c>
      <c r="J2" s="2" t="s">
        <v>157</v>
      </c>
    </row>
    <row r="3" spans="1:10" ht="12.75">
      <c r="A3" s="33" t="s">
        <v>167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14.75">
      <c r="A4" s="3" t="s">
        <v>75</v>
      </c>
      <c r="B4" s="5" t="s">
        <v>76</v>
      </c>
      <c r="C4" s="5" t="s">
        <v>78</v>
      </c>
      <c r="D4" s="5" t="s">
        <v>92</v>
      </c>
      <c r="E4" s="5">
        <v>1300</v>
      </c>
      <c r="F4" s="5">
        <v>9000</v>
      </c>
      <c r="G4" s="5">
        <v>4200</v>
      </c>
      <c r="H4" s="5">
        <v>325</v>
      </c>
      <c r="I4" s="5" t="s">
        <v>116</v>
      </c>
      <c r="J4" s="7" t="s">
        <v>205</v>
      </c>
    </row>
    <row r="5" spans="1:10" ht="76.5">
      <c r="A5" s="3" t="s">
        <v>82</v>
      </c>
      <c r="B5" s="5" t="s">
        <v>76</v>
      </c>
      <c r="C5" s="9" t="s">
        <v>126</v>
      </c>
      <c r="D5" s="9" t="s">
        <v>127</v>
      </c>
      <c r="E5" s="9">
        <v>2200</v>
      </c>
      <c r="F5" s="9">
        <v>4300</v>
      </c>
      <c r="G5" s="9" t="s">
        <v>124</v>
      </c>
      <c r="H5" s="9">
        <v>110</v>
      </c>
      <c r="I5" s="9" t="s">
        <v>118</v>
      </c>
      <c r="J5" s="7" t="s">
        <v>206</v>
      </c>
    </row>
    <row r="6" spans="1:10" ht="102">
      <c r="A6" s="3" t="s">
        <v>79</v>
      </c>
      <c r="B6" s="5" t="s">
        <v>76</v>
      </c>
      <c r="C6" s="5" t="s">
        <v>80</v>
      </c>
      <c r="D6" s="5" t="s">
        <v>88</v>
      </c>
      <c r="E6" s="5">
        <v>362</v>
      </c>
      <c r="F6" s="5">
        <v>2500</v>
      </c>
      <c r="G6" s="5">
        <v>350</v>
      </c>
      <c r="H6" s="5">
        <v>85</v>
      </c>
      <c r="I6" s="5" t="s">
        <v>118</v>
      </c>
      <c r="J6" s="7" t="s">
        <v>207</v>
      </c>
    </row>
    <row r="7" spans="1:10" ht="140.25">
      <c r="A7" s="6" t="s">
        <v>62</v>
      </c>
      <c r="B7" s="10" t="s">
        <v>208</v>
      </c>
      <c r="C7" s="5" t="s">
        <v>102</v>
      </c>
      <c r="D7" s="9" t="s">
        <v>165</v>
      </c>
      <c r="E7" s="20" t="s">
        <v>166</v>
      </c>
      <c r="F7" s="5">
        <v>390</v>
      </c>
      <c r="G7" s="10" t="s">
        <v>33</v>
      </c>
      <c r="H7" s="9">
        <v>11</v>
      </c>
      <c r="I7" s="11" t="s">
        <v>69</v>
      </c>
      <c r="J7" s="7" t="s">
        <v>168</v>
      </c>
    </row>
    <row r="8" spans="1:10" ht="38.25">
      <c r="A8" s="3" t="s">
        <v>94</v>
      </c>
      <c r="B8" s="5" t="s">
        <v>76</v>
      </c>
      <c r="C8" s="10" t="s">
        <v>96</v>
      </c>
      <c r="D8" s="5" t="s">
        <v>105</v>
      </c>
      <c r="E8" s="5">
        <v>52</v>
      </c>
      <c r="F8" s="5">
        <v>230</v>
      </c>
      <c r="G8" s="36" t="s">
        <v>124</v>
      </c>
      <c r="H8" s="5">
        <v>20</v>
      </c>
      <c r="I8" s="5" t="s">
        <v>119</v>
      </c>
      <c r="J8" s="6" t="s">
        <v>120</v>
      </c>
    </row>
    <row r="9" spans="1:10" ht="76.5">
      <c r="A9" s="3" t="s">
        <v>93</v>
      </c>
      <c r="B9" s="10" t="s">
        <v>106</v>
      </c>
      <c r="C9" s="5" t="s">
        <v>95</v>
      </c>
      <c r="D9" s="5" t="s">
        <v>107</v>
      </c>
      <c r="E9" s="5">
        <v>140</v>
      </c>
      <c r="F9" s="5">
        <v>169</v>
      </c>
      <c r="G9" s="37"/>
      <c r="H9" s="5">
        <v>4</v>
      </c>
      <c r="I9" s="10" t="s">
        <v>121</v>
      </c>
      <c r="J9" s="6" t="s">
        <v>122</v>
      </c>
    </row>
    <row r="10" spans="1:10" ht="51">
      <c r="A10" s="3" t="s">
        <v>191</v>
      </c>
      <c r="B10" s="10" t="s">
        <v>188</v>
      </c>
      <c r="C10" s="5" t="s">
        <v>192</v>
      </c>
      <c r="D10" s="5" t="s">
        <v>193</v>
      </c>
      <c r="E10" s="24">
        <v>100</v>
      </c>
      <c r="F10" s="24">
        <v>280</v>
      </c>
      <c r="G10" s="38"/>
      <c r="H10" s="24">
        <v>10</v>
      </c>
      <c r="I10" s="23" t="s">
        <v>194</v>
      </c>
      <c r="J10" s="25" t="s">
        <v>195</v>
      </c>
    </row>
    <row r="11" spans="1:10" ht="76.5">
      <c r="A11" s="3" t="s">
        <v>84</v>
      </c>
      <c r="B11" s="5" t="s">
        <v>83</v>
      </c>
      <c r="C11" s="9" t="s">
        <v>110</v>
      </c>
      <c r="D11" s="9" t="s">
        <v>105</v>
      </c>
      <c r="E11" s="9">
        <v>117</v>
      </c>
      <c r="F11" s="9">
        <v>1000</v>
      </c>
      <c r="G11" s="11" t="s">
        <v>40</v>
      </c>
      <c r="H11" s="9">
        <v>20</v>
      </c>
      <c r="I11" s="9" t="s">
        <v>117</v>
      </c>
      <c r="J11" s="7" t="s">
        <v>209</v>
      </c>
    </row>
    <row r="12" spans="1:10" ht="63.75">
      <c r="A12" s="8" t="s">
        <v>210</v>
      </c>
      <c r="B12" s="9" t="s">
        <v>83</v>
      </c>
      <c r="C12" s="11" t="s">
        <v>111</v>
      </c>
      <c r="D12" s="5" t="s">
        <v>115</v>
      </c>
      <c r="E12" s="5">
        <f>7.8+17.5+12.6+10+38+50.4</f>
        <v>136.3</v>
      </c>
      <c r="F12" s="5">
        <v>700</v>
      </c>
      <c r="G12" s="9" t="s">
        <v>124</v>
      </c>
      <c r="H12" s="5">
        <v>40</v>
      </c>
      <c r="I12" s="5" t="s">
        <v>123</v>
      </c>
      <c r="J12" s="6" t="s">
        <v>211</v>
      </c>
    </row>
    <row r="13" spans="1:10" ht="51">
      <c r="A13" s="8" t="s">
        <v>177</v>
      </c>
      <c r="B13" s="9" t="s">
        <v>114</v>
      </c>
      <c r="C13" s="9" t="s">
        <v>174</v>
      </c>
      <c r="D13" s="9" t="s">
        <v>178</v>
      </c>
      <c r="E13" s="9">
        <v>36</v>
      </c>
      <c r="F13" s="9">
        <v>428.6</v>
      </c>
      <c r="G13" s="9">
        <v>47</v>
      </c>
      <c r="H13" s="9">
        <v>18</v>
      </c>
      <c r="I13" s="9" t="s">
        <v>179</v>
      </c>
      <c r="J13" s="7" t="s">
        <v>59</v>
      </c>
    </row>
    <row r="14" spans="1:10" ht="63.75">
      <c r="A14" s="8" t="s">
        <v>175</v>
      </c>
      <c r="B14" s="9" t="s">
        <v>114</v>
      </c>
      <c r="C14" s="11" t="s">
        <v>176</v>
      </c>
      <c r="D14" s="9" t="s">
        <v>182</v>
      </c>
      <c r="E14" s="9">
        <v>47</v>
      </c>
      <c r="F14" s="9">
        <v>407</v>
      </c>
      <c r="G14" s="36" t="s">
        <v>124</v>
      </c>
      <c r="H14" s="9" t="s">
        <v>34</v>
      </c>
      <c r="I14" s="9" t="s">
        <v>173</v>
      </c>
      <c r="J14" s="7" t="s">
        <v>60</v>
      </c>
    </row>
    <row r="15" spans="1:10" ht="89.25">
      <c r="A15" s="7" t="s">
        <v>202</v>
      </c>
      <c r="B15" s="11" t="s">
        <v>114</v>
      </c>
      <c r="C15" s="11" t="s">
        <v>203</v>
      </c>
      <c r="D15" s="9" t="s">
        <v>163</v>
      </c>
      <c r="E15" s="9">
        <v>43</v>
      </c>
      <c r="F15" s="9">
        <v>580</v>
      </c>
      <c r="G15" s="38"/>
      <c r="H15" s="9" t="s">
        <v>218</v>
      </c>
      <c r="I15" s="9" t="s">
        <v>184</v>
      </c>
      <c r="J15" s="7" t="s">
        <v>217</v>
      </c>
    </row>
    <row r="16" spans="1:10" ht="153">
      <c r="A16" s="7" t="s">
        <v>198</v>
      </c>
      <c r="B16" s="11" t="s">
        <v>114</v>
      </c>
      <c r="C16" s="11" t="s">
        <v>212</v>
      </c>
      <c r="D16" s="9" t="s">
        <v>201</v>
      </c>
      <c r="E16" s="9">
        <v>225</v>
      </c>
      <c r="F16" s="11" t="s">
        <v>200</v>
      </c>
      <c r="G16" s="11" t="s">
        <v>41</v>
      </c>
      <c r="H16" s="9">
        <v>36</v>
      </c>
      <c r="I16" s="9" t="s">
        <v>199</v>
      </c>
      <c r="J16" s="25" t="s">
        <v>204</v>
      </c>
    </row>
    <row r="17" spans="1:11" ht="102">
      <c r="A17" s="8" t="s">
        <v>138</v>
      </c>
      <c r="B17" s="12" t="s">
        <v>139</v>
      </c>
      <c r="C17" s="19" t="s">
        <v>156</v>
      </c>
      <c r="D17" s="9" t="s">
        <v>70</v>
      </c>
      <c r="E17" s="9">
        <v>399</v>
      </c>
      <c r="F17" s="9">
        <v>992</v>
      </c>
      <c r="G17" s="9" t="s">
        <v>124</v>
      </c>
      <c r="H17" s="9">
        <v>40</v>
      </c>
      <c r="I17" s="9" t="s">
        <v>71</v>
      </c>
      <c r="J17" s="7" t="s">
        <v>213</v>
      </c>
      <c r="K17">
        <f>SUM(H17:H19)</f>
        <v>93</v>
      </c>
    </row>
    <row r="18" spans="1:10" ht="114.75">
      <c r="A18" s="8" t="s">
        <v>142</v>
      </c>
      <c r="B18" s="12" t="s">
        <v>139</v>
      </c>
      <c r="C18" s="19" t="s">
        <v>20</v>
      </c>
      <c r="D18" s="24" t="s">
        <v>18</v>
      </c>
      <c r="E18" s="24">
        <v>143</v>
      </c>
      <c r="F18" s="24">
        <v>780</v>
      </c>
      <c r="G18" s="23" t="s">
        <v>39</v>
      </c>
      <c r="H18" s="24">
        <v>28</v>
      </c>
      <c r="I18" s="24" t="s">
        <v>19</v>
      </c>
      <c r="J18" s="25" t="s">
        <v>21</v>
      </c>
    </row>
    <row r="19" spans="1:10" ht="76.5">
      <c r="A19" s="8" t="s">
        <v>27</v>
      </c>
      <c r="B19" s="13" t="s">
        <v>139</v>
      </c>
      <c r="C19" s="15" t="s">
        <v>144</v>
      </c>
      <c r="D19" s="24" t="s">
        <v>26</v>
      </c>
      <c r="E19" s="9">
        <v>220</v>
      </c>
      <c r="F19" s="9">
        <v>340</v>
      </c>
      <c r="G19" s="24" t="s">
        <v>124</v>
      </c>
      <c r="H19" s="24">
        <v>25</v>
      </c>
      <c r="I19" s="23" t="s">
        <v>45</v>
      </c>
      <c r="J19" s="7" t="s">
        <v>0</v>
      </c>
    </row>
    <row r="20" spans="1:10" ht="102">
      <c r="A20" s="8" t="s">
        <v>30</v>
      </c>
      <c r="B20" s="14" t="s">
        <v>1</v>
      </c>
      <c r="C20" s="16" t="s">
        <v>145</v>
      </c>
      <c r="D20" s="24" t="s">
        <v>31</v>
      </c>
      <c r="E20" s="9">
        <v>251.5</v>
      </c>
      <c r="F20" s="9">
        <v>285</v>
      </c>
      <c r="G20" s="24" t="s">
        <v>124</v>
      </c>
      <c r="H20" s="24" t="s">
        <v>36</v>
      </c>
      <c r="I20" s="23" t="s">
        <v>2</v>
      </c>
      <c r="J20" s="7" t="s">
        <v>4</v>
      </c>
    </row>
    <row r="21" spans="1:10" ht="89.25">
      <c r="A21" s="8" t="s">
        <v>54</v>
      </c>
      <c r="B21" s="14" t="s">
        <v>55</v>
      </c>
      <c r="C21" s="16" t="s">
        <v>146</v>
      </c>
      <c r="D21" s="24" t="s">
        <v>31</v>
      </c>
      <c r="E21" s="9">
        <v>97.7</v>
      </c>
      <c r="F21" s="9">
        <v>137</v>
      </c>
      <c r="G21" s="8" t="s">
        <v>58</v>
      </c>
      <c r="H21" s="9" t="s">
        <v>57</v>
      </c>
      <c r="I21" s="9" t="s">
        <v>56</v>
      </c>
      <c r="J21" s="7" t="s">
        <v>3</v>
      </c>
    </row>
    <row r="22" spans="1:10" ht="76.5">
      <c r="A22" s="8" t="s">
        <v>160</v>
      </c>
      <c r="B22" s="14" t="s">
        <v>161</v>
      </c>
      <c r="C22" s="18" t="s">
        <v>162</v>
      </c>
      <c r="D22" s="9" t="s">
        <v>163</v>
      </c>
      <c r="E22" s="9">
        <v>49</v>
      </c>
      <c r="F22" s="9">
        <v>500</v>
      </c>
      <c r="G22" s="11" t="s">
        <v>42</v>
      </c>
      <c r="H22" s="9" t="s">
        <v>35</v>
      </c>
      <c r="I22" s="9" t="s">
        <v>164</v>
      </c>
      <c r="J22" s="7" t="s">
        <v>214</v>
      </c>
    </row>
    <row r="23" spans="1:10" ht="76.5">
      <c r="A23" s="8" t="s">
        <v>93</v>
      </c>
      <c r="B23" s="14" t="s">
        <v>171</v>
      </c>
      <c r="C23" s="18" t="s">
        <v>95</v>
      </c>
      <c r="D23" s="9" t="s">
        <v>172</v>
      </c>
      <c r="E23" s="9">
        <v>382</v>
      </c>
      <c r="F23" s="9">
        <v>300</v>
      </c>
      <c r="G23" s="9" t="s">
        <v>124</v>
      </c>
      <c r="H23" s="9">
        <v>15</v>
      </c>
      <c r="I23" s="9" t="s">
        <v>173</v>
      </c>
      <c r="J23" s="7" t="s">
        <v>215</v>
      </c>
    </row>
    <row r="24" spans="1:10" ht="12.75">
      <c r="A24" s="33" t="s">
        <v>170</v>
      </c>
      <c r="B24" s="40"/>
      <c r="C24" s="40"/>
      <c r="D24" s="40"/>
      <c r="E24" s="40"/>
      <c r="F24" s="40"/>
      <c r="G24" s="40"/>
      <c r="H24" s="40"/>
      <c r="I24" s="40"/>
      <c r="J24" s="41"/>
    </row>
    <row r="25" spans="1:10" ht="267.75">
      <c r="A25" s="7" t="s">
        <v>99</v>
      </c>
      <c r="B25" s="11" t="s">
        <v>61</v>
      </c>
      <c r="C25" s="11" t="s">
        <v>100</v>
      </c>
      <c r="D25" s="11" t="s">
        <v>103</v>
      </c>
      <c r="E25" s="11">
        <v>236.2</v>
      </c>
      <c r="F25" s="11">
        <v>826</v>
      </c>
      <c r="G25" s="11">
        <v>214</v>
      </c>
      <c r="H25" s="11">
        <v>27.6</v>
      </c>
      <c r="I25" s="11" t="s">
        <v>131</v>
      </c>
      <c r="J25" s="7" t="s">
        <v>219</v>
      </c>
    </row>
    <row r="26" spans="1:10" ht="114.75">
      <c r="A26" s="6" t="s">
        <v>97</v>
      </c>
      <c r="B26" s="10" t="s">
        <v>76</v>
      </c>
      <c r="C26" s="10" t="s">
        <v>98</v>
      </c>
      <c r="D26" s="10" t="s">
        <v>104</v>
      </c>
      <c r="E26" s="10">
        <v>144.3</v>
      </c>
      <c r="F26" s="10">
        <v>712</v>
      </c>
      <c r="G26" s="10">
        <v>294</v>
      </c>
      <c r="H26" s="10">
        <v>24</v>
      </c>
      <c r="I26" s="10" t="s">
        <v>131</v>
      </c>
      <c r="J26" s="7" t="s">
        <v>16</v>
      </c>
    </row>
    <row r="27" spans="1:10" ht="89.25">
      <c r="A27" s="6" t="s">
        <v>81</v>
      </c>
      <c r="B27" s="10" t="s">
        <v>108</v>
      </c>
      <c r="C27" s="10" t="s">
        <v>86</v>
      </c>
      <c r="D27" s="10" t="s">
        <v>129</v>
      </c>
      <c r="E27" s="10">
        <v>130</v>
      </c>
      <c r="F27" s="10">
        <v>660</v>
      </c>
      <c r="G27" s="10">
        <v>340</v>
      </c>
      <c r="H27" s="10">
        <v>20</v>
      </c>
      <c r="I27" s="10" t="s">
        <v>128</v>
      </c>
      <c r="J27" s="7" t="s">
        <v>216</v>
      </c>
    </row>
    <row r="28" spans="1:10" ht="127.5">
      <c r="A28" s="6" t="s">
        <v>109</v>
      </c>
      <c r="B28" s="10" t="s">
        <v>76</v>
      </c>
      <c r="C28" s="10" t="s">
        <v>159</v>
      </c>
      <c r="D28" s="11" t="s">
        <v>158</v>
      </c>
      <c r="E28" s="10">
        <v>38</v>
      </c>
      <c r="F28" s="10">
        <v>480</v>
      </c>
      <c r="G28" s="11" t="s">
        <v>43</v>
      </c>
      <c r="H28" s="10">
        <v>16</v>
      </c>
      <c r="I28" s="11" t="s">
        <v>131</v>
      </c>
      <c r="J28" s="7" t="s">
        <v>6</v>
      </c>
    </row>
    <row r="29" spans="1:10" ht="114.75">
      <c r="A29" s="6" t="s">
        <v>101</v>
      </c>
      <c r="B29" s="10" t="s">
        <v>132</v>
      </c>
      <c r="C29" s="10" t="s">
        <v>102</v>
      </c>
      <c r="D29" s="11" t="s">
        <v>130</v>
      </c>
      <c r="E29" s="10">
        <v>253</v>
      </c>
      <c r="F29" s="10">
        <v>450</v>
      </c>
      <c r="G29" s="11" t="s">
        <v>124</v>
      </c>
      <c r="H29" s="10">
        <v>13.5</v>
      </c>
      <c r="I29" s="10" t="s">
        <v>128</v>
      </c>
      <c r="J29" s="7" t="s">
        <v>7</v>
      </c>
    </row>
    <row r="30" spans="1:10" ht="102">
      <c r="A30" s="6" t="s">
        <v>8</v>
      </c>
      <c r="B30" s="10" t="s">
        <v>76</v>
      </c>
      <c r="C30" s="10" t="s">
        <v>87</v>
      </c>
      <c r="D30" s="10" t="s">
        <v>103</v>
      </c>
      <c r="E30" s="10">
        <v>612</v>
      </c>
      <c r="F30" s="10">
        <v>407</v>
      </c>
      <c r="G30" s="10" t="s">
        <v>28</v>
      </c>
      <c r="H30" s="11">
        <v>37</v>
      </c>
      <c r="I30" s="11" t="s">
        <v>128</v>
      </c>
      <c r="J30" s="7" t="s">
        <v>29</v>
      </c>
    </row>
    <row r="31" spans="1:10" ht="63.75">
      <c r="A31" s="6" t="s">
        <v>125</v>
      </c>
      <c r="B31" s="11" t="s">
        <v>63</v>
      </c>
      <c r="C31" s="10" t="s">
        <v>64</v>
      </c>
      <c r="D31" s="10" t="s">
        <v>65</v>
      </c>
      <c r="E31" s="10">
        <v>76</v>
      </c>
      <c r="F31" s="10">
        <v>270</v>
      </c>
      <c r="G31" s="39" t="s">
        <v>124</v>
      </c>
      <c r="H31" s="10" t="s">
        <v>36</v>
      </c>
      <c r="I31" s="10" t="s">
        <v>131</v>
      </c>
      <c r="J31" s="7" t="s">
        <v>9</v>
      </c>
    </row>
    <row r="32" spans="1:10" ht="89.25">
      <c r="A32" s="6" t="s">
        <v>99</v>
      </c>
      <c r="B32" s="11" t="s">
        <v>188</v>
      </c>
      <c r="C32" s="10" t="s">
        <v>189</v>
      </c>
      <c r="D32" s="10" t="s">
        <v>190</v>
      </c>
      <c r="E32" s="10">
        <v>48.2</v>
      </c>
      <c r="F32" s="10">
        <v>307</v>
      </c>
      <c r="G32" s="37"/>
      <c r="H32" s="10">
        <v>10.5</v>
      </c>
      <c r="I32" s="10" t="s">
        <v>131</v>
      </c>
      <c r="J32" s="7" t="s">
        <v>10</v>
      </c>
    </row>
    <row r="33" spans="1:10" ht="38.25">
      <c r="A33" s="7" t="s">
        <v>112</v>
      </c>
      <c r="B33" s="11" t="s">
        <v>113</v>
      </c>
      <c r="C33" s="11" t="s">
        <v>133</v>
      </c>
      <c r="D33" s="11" t="s">
        <v>103</v>
      </c>
      <c r="E33" s="11">
        <v>129</v>
      </c>
      <c r="F33" s="11">
        <v>976</v>
      </c>
      <c r="G33" s="38"/>
      <c r="H33" s="11" t="s">
        <v>37</v>
      </c>
      <c r="I33" s="11" t="s">
        <v>131</v>
      </c>
      <c r="J33" s="7" t="s">
        <v>11</v>
      </c>
    </row>
    <row r="34" spans="1:10" ht="51">
      <c r="A34" s="7" t="s">
        <v>134</v>
      </c>
      <c r="B34" s="11" t="s">
        <v>113</v>
      </c>
      <c r="C34" s="11" t="s">
        <v>66</v>
      </c>
      <c r="D34" s="11" t="s">
        <v>67</v>
      </c>
      <c r="E34" s="22">
        <v>80.6</v>
      </c>
      <c r="F34" s="11">
        <v>850</v>
      </c>
      <c r="G34" s="11">
        <v>150</v>
      </c>
      <c r="H34" s="11">
        <v>30</v>
      </c>
      <c r="I34" s="11" t="s">
        <v>131</v>
      </c>
      <c r="J34" s="7" t="s">
        <v>68</v>
      </c>
    </row>
    <row r="35" spans="1:10" ht="140.25">
      <c r="A35" s="7" t="s">
        <v>137</v>
      </c>
      <c r="B35" s="11" t="s">
        <v>113</v>
      </c>
      <c r="C35" s="11" t="s">
        <v>136</v>
      </c>
      <c r="D35" s="11" t="s">
        <v>169</v>
      </c>
      <c r="E35" s="11">
        <v>12</v>
      </c>
      <c r="F35" s="11">
        <v>250</v>
      </c>
      <c r="G35" s="36" t="s">
        <v>124</v>
      </c>
      <c r="H35" s="11">
        <v>5</v>
      </c>
      <c r="I35" s="11" t="s">
        <v>131</v>
      </c>
      <c r="J35" s="7" t="s">
        <v>12</v>
      </c>
    </row>
    <row r="36" spans="1:10" ht="63.75">
      <c r="A36" s="7" t="s">
        <v>181</v>
      </c>
      <c r="B36" s="11" t="s">
        <v>114</v>
      </c>
      <c r="C36" s="11" t="s">
        <v>180</v>
      </c>
      <c r="D36" s="24" t="s">
        <v>103</v>
      </c>
      <c r="E36" s="9">
        <v>215</v>
      </c>
      <c r="F36" s="9">
        <v>180</v>
      </c>
      <c r="G36" s="37"/>
      <c r="H36" s="24">
        <v>28</v>
      </c>
      <c r="I36" s="24" t="s">
        <v>131</v>
      </c>
      <c r="J36" s="7" t="s">
        <v>13</v>
      </c>
    </row>
    <row r="37" spans="1:10" ht="51">
      <c r="A37" s="7" t="s">
        <v>185</v>
      </c>
      <c r="B37" s="11" t="s">
        <v>186</v>
      </c>
      <c r="C37" s="11" t="s">
        <v>187</v>
      </c>
      <c r="D37" s="9" t="s">
        <v>158</v>
      </c>
      <c r="E37" s="9">
        <v>130</v>
      </c>
      <c r="F37" s="9">
        <v>280</v>
      </c>
      <c r="G37" s="37"/>
      <c r="H37" s="9" t="s">
        <v>38</v>
      </c>
      <c r="I37" s="9" t="s">
        <v>131</v>
      </c>
      <c r="J37" s="7" t="s">
        <v>14</v>
      </c>
    </row>
    <row r="38" spans="1:10" ht="76.5">
      <c r="A38" s="7" t="s">
        <v>99</v>
      </c>
      <c r="B38" s="11" t="s">
        <v>196</v>
      </c>
      <c r="C38" s="11" t="s">
        <v>197</v>
      </c>
      <c r="D38" s="9" t="s">
        <v>190</v>
      </c>
      <c r="E38" s="9">
        <v>200</v>
      </c>
      <c r="F38" s="9">
        <v>1700</v>
      </c>
      <c r="G38" s="37"/>
      <c r="H38" s="9">
        <v>80</v>
      </c>
      <c r="I38" s="9" t="s">
        <v>131</v>
      </c>
      <c r="J38" s="7" t="s">
        <v>15</v>
      </c>
    </row>
    <row r="39" spans="1:10" ht="76.5">
      <c r="A39" s="8" t="s">
        <v>23</v>
      </c>
      <c r="B39" s="13" t="s">
        <v>139</v>
      </c>
      <c r="C39" s="17" t="s">
        <v>22</v>
      </c>
      <c r="D39" s="26" t="s">
        <v>190</v>
      </c>
      <c r="E39" s="24">
        <v>1100</v>
      </c>
      <c r="F39" s="24">
        <v>1400</v>
      </c>
      <c r="G39" s="37"/>
      <c r="H39" s="24">
        <v>46</v>
      </c>
      <c r="I39" s="24" t="s">
        <v>131</v>
      </c>
      <c r="J39" s="25" t="s">
        <v>52</v>
      </c>
    </row>
    <row r="40" spans="1:10" ht="76.5">
      <c r="A40" s="8" t="s">
        <v>143</v>
      </c>
      <c r="B40" s="12" t="s">
        <v>139</v>
      </c>
      <c r="C40" s="19" t="s">
        <v>156</v>
      </c>
      <c r="D40" s="24" t="s">
        <v>24</v>
      </c>
      <c r="E40" s="9">
        <v>652</v>
      </c>
      <c r="F40" s="9">
        <v>1000</v>
      </c>
      <c r="G40" s="38"/>
      <c r="H40" s="24" t="s">
        <v>183</v>
      </c>
      <c r="I40" s="24" t="s">
        <v>131</v>
      </c>
      <c r="J40" s="25" t="s">
        <v>25</v>
      </c>
    </row>
    <row r="41" spans="1:10" ht="114.75">
      <c r="A41" s="7" t="s">
        <v>48</v>
      </c>
      <c r="B41" s="12" t="s">
        <v>139</v>
      </c>
      <c r="C41" s="17" t="s">
        <v>49</v>
      </c>
      <c r="D41" s="24" t="s">
        <v>70</v>
      </c>
      <c r="E41" s="9">
        <v>921.2</v>
      </c>
      <c r="F41" s="9">
        <v>2303</v>
      </c>
      <c r="G41" s="45" t="s">
        <v>124</v>
      </c>
      <c r="H41" s="46"/>
      <c r="I41" s="23" t="s">
        <v>50</v>
      </c>
      <c r="J41" s="27" t="s">
        <v>51</v>
      </c>
    </row>
    <row r="42" spans="1:10" ht="102">
      <c r="A42" s="8" t="s">
        <v>140</v>
      </c>
      <c r="B42" s="12" t="s">
        <v>139</v>
      </c>
      <c r="C42" s="12" t="s">
        <v>141</v>
      </c>
      <c r="D42" s="24" t="s">
        <v>124</v>
      </c>
      <c r="E42" s="9">
        <v>266</v>
      </c>
      <c r="F42" s="9">
        <v>1200</v>
      </c>
      <c r="G42" s="24">
        <v>60</v>
      </c>
      <c r="H42" s="24">
        <v>72</v>
      </c>
      <c r="I42" s="24" t="s">
        <v>131</v>
      </c>
      <c r="J42" s="25" t="s">
        <v>17</v>
      </c>
    </row>
    <row r="43" spans="1:10" ht="38.25">
      <c r="A43" s="8" t="s">
        <v>148</v>
      </c>
      <c r="B43" s="13" t="s">
        <v>147</v>
      </c>
      <c r="C43" s="18" t="s">
        <v>155</v>
      </c>
      <c r="D43" s="5" t="s">
        <v>135</v>
      </c>
      <c r="E43" s="9">
        <v>56.5</v>
      </c>
      <c r="F43" s="9">
        <v>200</v>
      </c>
      <c r="G43" s="47" t="s">
        <v>124</v>
      </c>
      <c r="H43" s="48"/>
      <c r="I43" s="49"/>
      <c r="J43" s="42" t="s">
        <v>5</v>
      </c>
    </row>
    <row r="44" spans="1:10" ht="25.5">
      <c r="A44" s="8" t="s">
        <v>150</v>
      </c>
      <c r="B44" s="13" t="s">
        <v>152</v>
      </c>
      <c r="C44" s="18" t="s">
        <v>149</v>
      </c>
      <c r="D44" s="5" t="s">
        <v>107</v>
      </c>
      <c r="E44" s="9">
        <v>25.5</v>
      </c>
      <c r="F44" s="9">
        <v>126</v>
      </c>
      <c r="G44" s="50"/>
      <c r="H44" s="51"/>
      <c r="I44" s="31"/>
      <c r="J44" s="43"/>
    </row>
    <row r="45" spans="1:10" ht="25.5">
      <c r="A45" s="8" t="s">
        <v>154</v>
      </c>
      <c r="B45" s="14" t="s">
        <v>151</v>
      </c>
      <c r="C45" s="16" t="s">
        <v>153</v>
      </c>
      <c r="D45" s="5" t="s">
        <v>135</v>
      </c>
      <c r="E45" s="9">
        <v>215.3</v>
      </c>
      <c r="F45" s="9">
        <v>290</v>
      </c>
      <c r="G45" s="32"/>
      <c r="H45" s="52"/>
      <c r="I45" s="53"/>
      <c r="J45" s="44"/>
    </row>
    <row r="46" ht="12.75">
      <c r="A46" s="28" t="s">
        <v>46</v>
      </c>
    </row>
    <row r="47" ht="12.75">
      <c r="A47" s="29" t="s">
        <v>44</v>
      </c>
    </row>
    <row r="48" ht="12.75">
      <c r="A48" s="30" t="s">
        <v>53</v>
      </c>
    </row>
  </sheetData>
  <mergeCells count="9">
    <mergeCell ref="J43:J45"/>
    <mergeCell ref="G35:G40"/>
    <mergeCell ref="G41:H41"/>
    <mergeCell ref="G43:I45"/>
    <mergeCell ref="A3:J3"/>
    <mergeCell ref="G8:G10"/>
    <mergeCell ref="G14:G15"/>
    <mergeCell ref="G31:G33"/>
    <mergeCell ref="A24:J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</dc:creator>
  <cp:keywords/>
  <dc:description/>
  <cp:lastModifiedBy>ermak</cp:lastModifiedBy>
  <dcterms:created xsi:type="dcterms:W3CDTF">2014-07-24T07:13:06Z</dcterms:created>
  <dcterms:modified xsi:type="dcterms:W3CDTF">2014-07-30T07:41:25Z</dcterms:modified>
  <cp:category/>
  <cp:version/>
  <cp:contentType/>
  <cp:contentStatus/>
</cp:coreProperties>
</file>