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175" windowHeight="9045" tabRatio="751" activeTab="0"/>
  </bookViews>
  <sheets>
    <sheet name="юридические лица" sheetId="1" r:id="rId1"/>
  </sheets>
  <definedNames>
    <definedName name="_xlnm.Print_Area" localSheetId="0">'юридические лица'!$B$2:$AP$18</definedName>
  </definedNames>
  <calcPr fullCalcOnLoad="1"/>
</workbook>
</file>

<file path=xl/sharedStrings.xml><?xml version="1.0" encoding="utf-8"?>
<sst xmlns="http://schemas.openxmlformats.org/spreadsheetml/2006/main" count="87" uniqueCount="74">
  <si>
    <t>BSS</t>
  </si>
  <si>
    <t>Бифит</t>
  </si>
  <si>
    <t>Райффайзенбанк</t>
  </si>
  <si>
    <t>Промсвязьбанк</t>
  </si>
  <si>
    <t>ВТБ24</t>
  </si>
  <si>
    <t>Альфа-банк</t>
  </si>
  <si>
    <t>Екатеринбургский муниципальный банк</t>
  </si>
  <si>
    <t>РФК</t>
  </si>
  <si>
    <t>ИНИСТ</t>
  </si>
  <si>
    <t>Судостроительный банк</t>
  </si>
  <si>
    <t>Абсолют Банк</t>
  </si>
  <si>
    <t>МДМ Банк</t>
  </si>
  <si>
    <t>Собственная разработка SBANK.RU</t>
  </si>
  <si>
    <t>Обмен валюты</t>
  </si>
  <si>
    <t>Faktura</t>
  </si>
  <si>
    <t>Простота установки</t>
  </si>
  <si>
    <t>Кол-во посещений банка для подключения системы ДБО (за искл. договора)</t>
  </si>
  <si>
    <t>Операционный день</t>
  </si>
  <si>
    <t>Режим работы техподдержки</t>
  </si>
  <si>
    <t>Доступ в систему ДБО</t>
  </si>
  <si>
    <t>Поддержка системой ДБО разных браузеров</t>
  </si>
  <si>
    <t>Работа в других окнах браузера</t>
  </si>
  <si>
    <t>Одновременная работа с несколькими системами ДБО</t>
  </si>
  <si>
    <t>Обмен данными с бухгалтерскими программами</t>
  </si>
  <si>
    <t>Открытие аккредитива</t>
  </si>
  <si>
    <t>Кассовые заявки</t>
  </si>
  <si>
    <t>Выделение личных информ. сообщений</t>
  </si>
  <si>
    <t>В одной оболочке ДБО — счета разных предприятий</t>
  </si>
  <si>
    <t>В одной оболочке ДБО — валютные и расчетные счета</t>
  </si>
  <si>
    <t>В одной оболочке ДБО — счета юридических и физических лиц</t>
  </si>
  <si>
    <t>Обновление информации в системе ДБО</t>
  </si>
  <si>
    <t>Информация о состоянии расчетного счёта</t>
  </si>
  <si>
    <t>Отображение журнала документов</t>
  </si>
  <si>
    <t>Изменение набора полей в списке документов</t>
  </si>
  <si>
    <t>Автоматический подсчет суммы п/п</t>
  </si>
  <si>
    <t>Копирование п/п</t>
  </si>
  <si>
    <t>Удобство копирования и использования шаблонов</t>
  </si>
  <si>
    <t>Cтатус платежа</t>
  </si>
  <si>
    <t>Проверка правильности заполнения п/п</t>
  </si>
  <si>
    <t>Удаление неподписанное п/п</t>
  </si>
  <si>
    <t>Проверка достаточности средств перед подписанием п/п</t>
  </si>
  <si>
    <t>Подписание п/п при недостаточности средства на счете</t>
  </si>
  <si>
    <t>Поиск документов</t>
  </si>
  <si>
    <t>Поиск по нескольким условиям одновременно</t>
  </si>
  <si>
    <t>Сортировка документов</t>
  </si>
  <si>
    <t>Формат выгрузки п/п, выписок</t>
  </si>
  <si>
    <t>Создание нового контрагента из п/п</t>
  </si>
  <si>
    <t>Поиск контрагента в справочнике</t>
  </si>
  <si>
    <t>Информационные системы</t>
  </si>
  <si>
    <t>Примечание: внутри блоков интернет-банки ранжированы по названию банка-теста.</t>
  </si>
  <si>
    <t>Федеральный / региональный банк</t>
  </si>
  <si>
    <t>Федеральный</t>
  </si>
  <si>
    <t>Региональный</t>
  </si>
  <si>
    <t>Сбербанк России</t>
  </si>
  <si>
    <t>Итоговый балл по блоку</t>
  </si>
  <si>
    <t>Банк, в котором тестировался интернет-клиент</t>
  </si>
  <si>
    <t>Сосьете Женераль Восток *</t>
  </si>
  <si>
    <t>Росбанк *</t>
  </si>
  <si>
    <t>* Приведены данные по банку, где интернет-клиент набрал большее количество баллов</t>
  </si>
  <si>
    <t>Итоговый рейтинг интернет-банков для юридических лиц (полная версия)</t>
  </si>
  <si>
    <t>Установка, поддержка (баллы)</t>
  </si>
  <si>
    <t>Авторизация и совместимость с другими программами (баллы)</t>
  </si>
  <si>
    <t>Доступность банковских операций (баллы)</t>
  </si>
  <si>
    <t>Функциональность интернет-клиента (баллы)</t>
  </si>
  <si>
    <t>Собственная разработка
PSB On-Line</t>
  </si>
  <si>
    <t>Собственная разработка
АС «ИнтернетБанк»</t>
  </si>
  <si>
    <t>Собственная разработка
«Альфа-Клиент On-line»</t>
  </si>
  <si>
    <t>Собственная разработка
«Банк Клиент Онлайн»</t>
  </si>
  <si>
    <t>Собственная разработка
iELBA</t>
  </si>
  <si>
    <t>Интернет-банк 
(для типовых систем - разработчик)</t>
  </si>
  <si>
    <t>Обмена с банком информ. сообщениями</t>
  </si>
  <si>
    <t>Источник: АЦ «Эксперт-Урал»</t>
  </si>
  <si>
    <t>** П/п - платежное поручение</t>
  </si>
  <si>
    <t>Банк24.ру (Пробизнесбанк)</t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</si>
</sst>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0.0%"/>
    <numFmt numFmtId="179" formatCode="#,##0.000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#,##0,"/>
    <numFmt numFmtId="189" formatCode="dd\.mm\.yy"/>
    <numFmt numFmtId="190" formatCode="[$-FC19]d\ mmmm\ yyyy\ &quot;г.&quot;"/>
    <numFmt numFmtId="191" formatCode="#,##0&quot;=&quot;;\-#,##0&quot;=&quot;"/>
    <numFmt numFmtId="192" formatCode="#,##0&quot;=&quot;;[Red]\-#,##0&quot;=&quot;"/>
    <numFmt numFmtId="193" formatCode="#,##0.00&quot;=&quot;;\-#,##0.00&quot;=&quot;"/>
    <numFmt numFmtId="194" formatCode="#,##0.00&quot;=&quot;;[Red]\-#,##0.00&quot;=&quot;"/>
    <numFmt numFmtId="195" formatCode="_-* #,##0&quot;=&quot;_-;\-* #,##0&quot;=&quot;_-;_-* &quot;-&quot;&quot;=&quot;_-;_-@_-"/>
    <numFmt numFmtId="196" formatCode="_-* #,##0_=_-;\-* #,##0_=_-;_-* &quot;-&quot;_=_-;_-@_-"/>
    <numFmt numFmtId="197" formatCode="_-* #,##0.00&quot;=&quot;_-;\-* #,##0.00&quot;=&quot;_-;_-* &quot;-&quot;??&quot;=&quot;_-;_-@_-"/>
    <numFmt numFmtId="198" formatCode="_-* #,##0.00_=_-;\-* #,##0.00_=_-;_-* &quot;-&quot;??_=_-;_-@_-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</numFmts>
  <fonts count="2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sz val="10"/>
      <name val="Arial Cyr"/>
      <family val="0"/>
    </font>
    <font>
      <b/>
      <sz val="10"/>
      <name val="Arial Cyr"/>
      <family val="0"/>
    </font>
    <font>
      <u val="single"/>
      <sz val="9"/>
      <color indexed="12"/>
      <name val="Arial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5" fillId="23" borderId="7" applyNumberFormat="0" applyFont="0" applyAlignment="0" applyProtection="0"/>
    <xf numFmtId="0" fontId="22" fillId="20" borderId="8" applyNumberFormat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9" fillId="7" borderId="1" applyNumberFormat="0" applyAlignment="0" applyProtection="0"/>
    <xf numFmtId="0" fontId="22" fillId="20" borderId="8" applyNumberFormat="0" applyAlignment="0" applyProtection="0"/>
    <xf numFmtId="0" fontId="12" fillId="20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13" fillId="21" borderId="2" applyNumberFormat="0" applyAlignment="0" applyProtection="0"/>
    <xf numFmtId="0" fontId="23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5" fillId="0" borderId="0">
      <alignment/>
      <protection/>
    </xf>
    <xf numFmtId="0" fontId="8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23" borderId="7" applyNumberFormat="0" applyFont="0" applyAlignment="0" applyProtection="0"/>
    <xf numFmtId="9" fontId="0" fillId="0" borderId="0" applyFont="0" applyFill="0" applyBorder="0" applyAlignment="0" applyProtection="0"/>
    <xf numFmtId="0" fontId="20" fillId="0" borderId="6" applyNumberFormat="0" applyFill="0" applyAlignment="0" applyProtection="0"/>
    <xf numFmtId="0" fontId="2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5" fillId="4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20" borderId="10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0" fontId="0" fillId="8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20" borderId="10" xfId="0" applyFont="1" applyFill="1" applyBorder="1" applyAlignment="1">
      <alignment vertical="center" wrapText="1"/>
    </xf>
    <xf numFmtId="0" fontId="0" fillId="20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4" borderId="10" xfId="0" applyFont="1" applyFill="1" applyBorder="1" applyAlignment="1">
      <alignment vertical="center" wrapText="1"/>
    </xf>
    <xf numFmtId="0" fontId="0" fillId="4" borderId="10" xfId="0" applyFont="1" applyFill="1" applyBorder="1" applyAlignment="1">
      <alignment horizontal="center" vertical="center"/>
    </xf>
    <xf numFmtId="172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" fillId="8" borderId="11" xfId="0" applyFont="1" applyFill="1" applyBorder="1" applyAlignment="1">
      <alignment horizontal="center" vertical="center" wrapText="1"/>
    </xf>
    <xf numFmtId="0" fontId="0" fillId="5" borderId="10" xfId="0" applyFont="1" applyFill="1" applyBorder="1" applyAlignment="1">
      <alignment vertical="center" wrapText="1"/>
    </xf>
    <xf numFmtId="0" fontId="1" fillId="5" borderId="10" xfId="0" applyFont="1" applyFill="1" applyBorder="1" applyAlignment="1">
      <alignment horizontal="center" vertical="center"/>
    </xf>
    <xf numFmtId="0" fontId="0" fillId="5" borderId="10" xfId="0" applyFont="1" applyFill="1" applyBorder="1" applyAlignment="1">
      <alignment horizontal="center" vertical="center"/>
    </xf>
    <xf numFmtId="0" fontId="0" fillId="5" borderId="0" xfId="0" applyFont="1" applyFill="1" applyBorder="1" applyAlignment="1">
      <alignment vertical="center" wrapText="1"/>
    </xf>
    <xf numFmtId="0" fontId="0" fillId="5" borderId="0" xfId="0" applyFont="1" applyFill="1" applyBorder="1" applyAlignment="1">
      <alignment vertical="center"/>
    </xf>
    <xf numFmtId="0" fontId="1" fillId="0" borderId="12" xfId="0" applyFont="1" applyFill="1" applyBorder="1" applyAlignment="1">
      <alignment vertical="center"/>
    </xf>
    <xf numFmtId="0" fontId="1" fillId="8" borderId="13" xfId="0" applyFont="1" applyFill="1" applyBorder="1" applyAlignment="1">
      <alignment horizontal="center" vertical="center" wrapText="1"/>
    </xf>
    <xf numFmtId="0" fontId="1" fillId="8" borderId="14" xfId="0" applyFont="1" applyFill="1" applyBorder="1" applyAlignment="1">
      <alignment horizontal="center" vertical="center" wrapText="1"/>
    </xf>
    <xf numFmtId="0" fontId="1" fillId="8" borderId="15" xfId="0" applyFont="1" applyFill="1" applyBorder="1" applyAlignment="1">
      <alignment horizontal="center" vertical="center" wrapText="1"/>
    </xf>
    <xf numFmtId="0" fontId="1" fillId="8" borderId="13" xfId="0" applyFont="1" applyFill="1" applyBorder="1" applyAlignment="1">
      <alignment horizontal="center" vertical="center"/>
    </xf>
    <xf numFmtId="0" fontId="1" fillId="8" borderId="14" xfId="0" applyFont="1" applyFill="1" applyBorder="1" applyAlignment="1">
      <alignment horizontal="center" vertical="center"/>
    </xf>
    <xf numFmtId="0" fontId="1" fillId="8" borderId="15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 wrapText="1"/>
    </xf>
    <xf numFmtId="0" fontId="6" fillId="8" borderId="10" xfId="94" applyFont="1" applyFill="1" applyBorder="1" applyAlignment="1">
      <alignment horizontal="center" vertical="center" wrapText="1"/>
      <protection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Обычный_Рейтинг интернетбанков физлица" xfId="94"/>
    <cellStyle name="Followed Hyperlink" xfId="95"/>
    <cellStyle name="Плохой" xfId="96"/>
    <cellStyle name="Пояснение" xfId="97"/>
    <cellStyle name="Примечание" xfId="98"/>
    <cellStyle name="Percent" xfId="99"/>
    <cellStyle name="Связанная ячейка" xfId="100"/>
    <cellStyle name="Текст предупреждения" xfId="101"/>
    <cellStyle name="Comma" xfId="102"/>
    <cellStyle name="Comma [0]" xfId="103"/>
    <cellStyle name="Хороший" xfId="10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R22"/>
  <sheetViews>
    <sheetView tabSelected="1" zoomScale="85" zoomScaleNormal="85" zoomScaleSheetLayoutView="7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G34" sqref="G34"/>
    </sheetView>
  </sheetViews>
  <sheetFormatPr defaultColWidth="9.140625" defaultRowHeight="12.75"/>
  <cols>
    <col min="1" max="1" width="24.7109375" style="9" customWidth="1"/>
    <col min="2" max="2" width="25.7109375" style="9" customWidth="1"/>
    <col min="3" max="3" width="16.57421875" style="9" customWidth="1"/>
    <col min="4" max="4" width="9.8515625" style="9" customWidth="1"/>
    <col min="5" max="5" width="11.28125" style="9" customWidth="1"/>
    <col min="6" max="6" width="13.28125" style="9" customWidth="1"/>
    <col min="7" max="7" width="9.00390625" style="9" customWidth="1"/>
    <col min="8" max="8" width="9.140625" style="9" customWidth="1"/>
    <col min="9" max="9" width="11.140625" style="9" customWidth="1"/>
    <col min="10" max="10" width="9.140625" style="9" customWidth="1"/>
    <col min="11" max="11" width="11.00390625" style="9" customWidth="1"/>
    <col min="12" max="12" width="9.140625" style="9" customWidth="1"/>
    <col min="13" max="13" width="12.00390625" style="9" customWidth="1"/>
    <col min="14" max="14" width="14.57421875" style="9" customWidth="1"/>
    <col min="15" max="15" width="10.421875" style="9" customWidth="1"/>
    <col min="16" max="16" width="11.7109375" style="9" customWidth="1"/>
    <col min="17" max="17" width="8.57421875" style="9" customWidth="1"/>
    <col min="18" max="18" width="9.7109375" style="9" customWidth="1"/>
    <col min="19" max="19" width="12.7109375" style="9" customWidth="1"/>
    <col min="20" max="20" width="11.00390625" style="9" customWidth="1"/>
    <col min="21" max="21" width="12.8515625" style="9" customWidth="1"/>
    <col min="22" max="22" width="11.8515625" style="9" customWidth="1"/>
    <col min="23" max="23" width="14.57421875" style="9" customWidth="1"/>
    <col min="24" max="24" width="13.7109375" style="9" customWidth="1"/>
    <col min="25" max="25" width="12.57421875" style="9" customWidth="1"/>
    <col min="26" max="26" width="11.140625" style="9" customWidth="1"/>
    <col min="27" max="27" width="13.7109375" style="9" customWidth="1"/>
    <col min="28" max="28" width="13.57421875" style="9" customWidth="1"/>
    <col min="29" max="29" width="16.00390625" style="9" customWidth="1"/>
    <col min="30" max="30" width="12.421875" style="9" customWidth="1"/>
    <col min="31" max="31" width="15.28125" style="9" customWidth="1"/>
    <col min="32" max="32" width="9.140625" style="9" customWidth="1"/>
    <col min="33" max="33" width="13.8515625" style="9" customWidth="1"/>
    <col min="34" max="34" width="15.00390625" style="9" customWidth="1"/>
    <col min="35" max="35" width="15.421875" style="9" customWidth="1"/>
    <col min="36" max="36" width="17.8515625" style="9" customWidth="1"/>
    <col min="37" max="37" width="11.8515625" style="9" customWidth="1"/>
    <col min="38" max="38" width="14.140625" style="9" customWidth="1"/>
    <col min="39" max="39" width="12.140625" style="9" customWidth="1"/>
    <col min="40" max="40" width="13.00390625" style="9" customWidth="1"/>
    <col min="41" max="41" width="12.00390625" style="9" customWidth="1"/>
    <col min="42" max="42" width="13.421875" style="9" customWidth="1"/>
    <col min="43" max="16384" width="9.140625" style="9" customWidth="1"/>
  </cols>
  <sheetData>
    <row r="1" s="8" customFormat="1" ht="12.75"/>
    <row r="2" spans="1:42" ht="12.75">
      <c r="A2" s="23" t="s">
        <v>59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</row>
    <row r="3" spans="1:42" ht="31.5" customHeight="1">
      <c r="A3" s="30" t="s">
        <v>69</v>
      </c>
      <c r="B3" s="30" t="s">
        <v>55</v>
      </c>
      <c r="C3" s="31" t="s">
        <v>50</v>
      </c>
      <c r="D3" s="24" t="s">
        <v>60</v>
      </c>
      <c r="E3" s="25"/>
      <c r="F3" s="25"/>
      <c r="G3" s="25"/>
      <c r="H3" s="26"/>
      <c r="I3" s="24" t="s">
        <v>61</v>
      </c>
      <c r="J3" s="25"/>
      <c r="K3" s="25"/>
      <c r="L3" s="25"/>
      <c r="M3" s="25"/>
      <c r="N3" s="26"/>
      <c r="O3" s="24" t="s">
        <v>62</v>
      </c>
      <c r="P3" s="25"/>
      <c r="Q3" s="25"/>
      <c r="R3" s="25"/>
      <c r="S3" s="25"/>
      <c r="T3" s="25"/>
      <c r="U3" s="25"/>
      <c r="V3" s="25"/>
      <c r="W3" s="25"/>
      <c r="X3" s="25"/>
      <c r="Y3" s="26"/>
      <c r="Z3" s="27" t="s">
        <v>63</v>
      </c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9"/>
    </row>
    <row r="4" spans="1:42" ht="89.25">
      <c r="A4" s="30"/>
      <c r="B4" s="30"/>
      <c r="C4" s="31"/>
      <c r="D4" s="17" t="s">
        <v>54</v>
      </c>
      <c r="E4" s="7" t="s">
        <v>15</v>
      </c>
      <c r="F4" s="7" t="s">
        <v>16</v>
      </c>
      <c r="G4" s="7" t="s">
        <v>17</v>
      </c>
      <c r="H4" s="7" t="s">
        <v>18</v>
      </c>
      <c r="I4" s="17" t="s">
        <v>54</v>
      </c>
      <c r="J4" s="7" t="s">
        <v>19</v>
      </c>
      <c r="K4" s="7" t="s">
        <v>20</v>
      </c>
      <c r="L4" s="7" t="s">
        <v>21</v>
      </c>
      <c r="M4" s="7" t="s">
        <v>22</v>
      </c>
      <c r="N4" s="7" t="s">
        <v>23</v>
      </c>
      <c r="O4" s="17" t="s">
        <v>54</v>
      </c>
      <c r="P4" s="7" t="s">
        <v>24</v>
      </c>
      <c r="Q4" s="7" t="s">
        <v>13</v>
      </c>
      <c r="R4" s="7" t="s">
        <v>25</v>
      </c>
      <c r="S4" s="7" t="s">
        <v>70</v>
      </c>
      <c r="T4" s="7" t="s">
        <v>26</v>
      </c>
      <c r="U4" s="7" t="s">
        <v>27</v>
      </c>
      <c r="V4" s="7" t="s">
        <v>28</v>
      </c>
      <c r="W4" s="7" t="s">
        <v>29</v>
      </c>
      <c r="X4" s="7" t="s">
        <v>30</v>
      </c>
      <c r="Y4" s="7" t="s">
        <v>31</v>
      </c>
      <c r="Z4" s="17" t="s">
        <v>54</v>
      </c>
      <c r="AA4" s="7" t="s">
        <v>32</v>
      </c>
      <c r="AB4" s="7" t="s">
        <v>33</v>
      </c>
      <c r="AC4" s="7" t="s">
        <v>34</v>
      </c>
      <c r="AD4" s="7" t="s">
        <v>35</v>
      </c>
      <c r="AE4" s="7" t="s">
        <v>36</v>
      </c>
      <c r="AF4" s="7" t="s">
        <v>37</v>
      </c>
      <c r="AG4" s="7" t="s">
        <v>38</v>
      </c>
      <c r="AH4" s="7" t="s">
        <v>39</v>
      </c>
      <c r="AI4" s="7" t="s">
        <v>40</v>
      </c>
      <c r="AJ4" s="7" t="s">
        <v>41</v>
      </c>
      <c r="AK4" s="7" t="s">
        <v>42</v>
      </c>
      <c r="AL4" s="7" t="s">
        <v>43</v>
      </c>
      <c r="AM4" s="7" t="s">
        <v>44</v>
      </c>
      <c r="AN4" s="7" t="s">
        <v>45</v>
      </c>
      <c r="AO4" s="7" t="s">
        <v>46</v>
      </c>
      <c r="AP4" s="7" t="s">
        <v>47</v>
      </c>
    </row>
    <row r="5" spans="1:44" ht="12.75">
      <c r="A5" s="10" t="s">
        <v>48</v>
      </c>
      <c r="B5" s="10" t="s">
        <v>73</v>
      </c>
      <c r="C5" s="10" t="s">
        <v>51</v>
      </c>
      <c r="D5" s="5">
        <f aca="true" t="shared" si="0" ref="D5:D16">SUM(E5:H5)</f>
        <v>4.5</v>
      </c>
      <c r="E5" s="11">
        <v>1</v>
      </c>
      <c r="F5" s="11">
        <v>1</v>
      </c>
      <c r="G5" s="11">
        <v>1</v>
      </c>
      <c r="H5" s="11">
        <v>1.5</v>
      </c>
      <c r="I5" s="5">
        <f>SUM(J5:N5)</f>
        <v>10</v>
      </c>
      <c r="J5" s="11">
        <v>2</v>
      </c>
      <c r="K5" s="11">
        <v>2</v>
      </c>
      <c r="L5" s="11">
        <v>2</v>
      </c>
      <c r="M5" s="11">
        <v>2</v>
      </c>
      <c r="N5" s="11">
        <v>2</v>
      </c>
      <c r="O5" s="5">
        <f>SUM(P5:Y5)</f>
        <v>17</v>
      </c>
      <c r="P5" s="11">
        <v>0</v>
      </c>
      <c r="Q5" s="11">
        <v>0</v>
      </c>
      <c r="R5" s="11">
        <v>2</v>
      </c>
      <c r="S5" s="11">
        <v>3</v>
      </c>
      <c r="T5" s="11">
        <v>1</v>
      </c>
      <c r="U5" s="11">
        <v>3</v>
      </c>
      <c r="V5" s="11">
        <v>2</v>
      </c>
      <c r="W5" s="11">
        <v>1</v>
      </c>
      <c r="X5" s="11">
        <v>2</v>
      </c>
      <c r="Y5" s="11">
        <v>3</v>
      </c>
      <c r="Z5" s="5">
        <f>SUM(AA5:AP5)</f>
        <v>35</v>
      </c>
      <c r="AA5" s="11">
        <v>0</v>
      </c>
      <c r="AB5" s="11">
        <v>0</v>
      </c>
      <c r="AC5" s="11">
        <v>2</v>
      </c>
      <c r="AD5" s="11">
        <v>3</v>
      </c>
      <c r="AE5" s="11">
        <v>3</v>
      </c>
      <c r="AF5" s="11">
        <v>3</v>
      </c>
      <c r="AG5" s="11">
        <v>3</v>
      </c>
      <c r="AH5" s="11">
        <v>1</v>
      </c>
      <c r="AI5" s="11">
        <v>2</v>
      </c>
      <c r="AJ5" s="11">
        <v>3</v>
      </c>
      <c r="AK5" s="11">
        <v>5</v>
      </c>
      <c r="AL5" s="11">
        <v>1</v>
      </c>
      <c r="AM5" s="11">
        <v>4</v>
      </c>
      <c r="AN5" s="11">
        <v>3</v>
      </c>
      <c r="AO5" s="11">
        <v>1</v>
      </c>
      <c r="AP5" s="11">
        <v>1</v>
      </c>
      <c r="AR5" s="12"/>
    </row>
    <row r="6" spans="1:44" ht="25.5">
      <c r="A6" s="10" t="s">
        <v>64</v>
      </c>
      <c r="B6" s="10" t="s">
        <v>3</v>
      </c>
      <c r="C6" s="10" t="s">
        <v>51</v>
      </c>
      <c r="D6" s="5">
        <f t="shared" si="0"/>
        <v>2</v>
      </c>
      <c r="E6" s="11">
        <v>1</v>
      </c>
      <c r="F6" s="11">
        <v>1</v>
      </c>
      <c r="G6" s="11">
        <v>0</v>
      </c>
      <c r="H6" s="11">
        <v>0</v>
      </c>
      <c r="I6" s="5">
        <f aca="true" t="shared" si="1" ref="I6:I16">SUM(J6:N6)</f>
        <v>9</v>
      </c>
      <c r="J6" s="11">
        <v>2</v>
      </c>
      <c r="K6" s="11">
        <v>2</v>
      </c>
      <c r="L6" s="11">
        <v>2</v>
      </c>
      <c r="M6" s="11">
        <v>2</v>
      </c>
      <c r="N6" s="11">
        <v>1</v>
      </c>
      <c r="O6" s="5">
        <f aca="true" t="shared" si="2" ref="O6:O16">SUM(P6:Y6)</f>
        <v>17</v>
      </c>
      <c r="P6" s="11">
        <v>0</v>
      </c>
      <c r="Q6" s="11">
        <v>2</v>
      </c>
      <c r="R6" s="11">
        <v>2</v>
      </c>
      <c r="S6" s="11">
        <v>3</v>
      </c>
      <c r="T6" s="11">
        <v>1</v>
      </c>
      <c r="U6" s="11">
        <v>3</v>
      </c>
      <c r="V6" s="11">
        <v>2</v>
      </c>
      <c r="W6" s="11">
        <v>0</v>
      </c>
      <c r="X6" s="11">
        <v>2</v>
      </c>
      <c r="Y6" s="11">
        <v>2</v>
      </c>
      <c r="Z6" s="5">
        <f aca="true" t="shared" si="3" ref="Z6:Z16">SUM(AA6:AP6)</f>
        <v>32</v>
      </c>
      <c r="AA6" s="11">
        <v>1</v>
      </c>
      <c r="AB6" s="11">
        <v>0</v>
      </c>
      <c r="AC6" s="11">
        <v>2</v>
      </c>
      <c r="AD6" s="11">
        <v>3</v>
      </c>
      <c r="AE6" s="11">
        <v>3</v>
      </c>
      <c r="AF6" s="11">
        <v>3</v>
      </c>
      <c r="AG6" s="11">
        <v>3</v>
      </c>
      <c r="AH6" s="11">
        <v>0</v>
      </c>
      <c r="AI6" s="11">
        <v>0</v>
      </c>
      <c r="AJ6" s="11">
        <v>3</v>
      </c>
      <c r="AK6" s="11">
        <v>2</v>
      </c>
      <c r="AL6" s="11">
        <v>1</v>
      </c>
      <c r="AM6" s="11">
        <v>4</v>
      </c>
      <c r="AN6" s="11">
        <v>3</v>
      </c>
      <c r="AO6" s="11">
        <v>1</v>
      </c>
      <c r="AP6" s="11">
        <v>3</v>
      </c>
      <c r="AR6" s="12"/>
    </row>
    <row r="7" spans="1:44" ht="25.5">
      <c r="A7" s="10" t="s">
        <v>65</v>
      </c>
      <c r="B7" s="10" t="s">
        <v>53</v>
      </c>
      <c r="C7" s="10" t="s">
        <v>51</v>
      </c>
      <c r="D7" s="5">
        <f t="shared" si="0"/>
        <v>2</v>
      </c>
      <c r="E7" s="11">
        <v>1</v>
      </c>
      <c r="F7" s="11">
        <v>1</v>
      </c>
      <c r="G7" s="11">
        <v>0</v>
      </c>
      <c r="H7" s="11">
        <v>0</v>
      </c>
      <c r="I7" s="5">
        <f t="shared" si="1"/>
        <v>8</v>
      </c>
      <c r="J7" s="11">
        <v>2</v>
      </c>
      <c r="K7" s="11">
        <v>0</v>
      </c>
      <c r="L7" s="11">
        <v>2</v>
      </c>
      <c r="M7" s="11">
        <v>2</v>
      </c>
      <c r="N7" s="11">
        <v>2</v>
      </c>
      <c r="O7" s="5">
        <f t="shared" si="2"/>
        <v>14</v>
      </c>
      <c r="P7" s="11">
        <v>0</v>
      </c>
      <c r="Q7" s="11">
        <v>2</v>
      </c>
      <c r="R7" s="11">
        <v>0</v>
      </c>
      <c r="S7" s="11">
        <v>3</v>
      </c>
      <c r="T7" s="11">
        <v>1</v>
      </c>
      <c r="U7" s="11">
        <v>3</v>
      </c>
      <c r="V7" s="11">
        <v>2</v>
      </c>
      <c r="W7" s="11">
        <v>0</v>
      </c>
      <c r="X7" s="11">
        <v>2</v>
      </c>
      <c r="Y7" s="11">
        <v>1</v>
      </c>
      <c r="Z7" s="5">
        <f t="shared" si="3"/>
        <v>36</v>
      </c>
      <c r="AA7" s="11">
        <v>1</v>
      </c>
      <c r="AB7" s="11">
        <v>0</v>
      </c>
      <c r="AC7" s="11">
        <v>0</v>
      </c>
      <c r="AD7" s="11">
        <v>3</v>
      </c>
      <c r="AE7" s="11">
        <v>3</v>
      </c>
      <c r="AF7" s="11">
        <v>3</v>
      </c>
      <c r="AG7" s="11">
        <v>3</v>
      </c>
      <c r="AH7" s="11">
        <v>1</v>
      </c>
      <c r="AI7" s="11">
        <v>2</v>
      </c>
      <c r="AJ7" s="11">
        <v>3</v>
      </c>
      <c r="AK7" s="11">
        <v>5</v>
      </c>
      <c r="AL7" s="11">
        <v>1</v>
      </c>
      <c r="AM7" s="11">
        <v>4</v>
      </c>
      <c r="AN7" s="11">
        <v>3</v>
      </c>
      <c r="AO7" s="11">
        <v>1</v>
      </c>
      <c r="AP7" s="11">
        <v>3</v>
      </c>
      <c r="AR7" s="12"/>
    </row>
    <row r="8" spans="1:44" ht="25.5">
      <c r="A8" s="13" t="s">
        <v>7</v>
      </c>
      <c r="B8" s="13" t="s">
        <v>6</v>
      </c>
      <c r="C8" s="13" t="s">
        <v>52</v>
      </c>
      <c r="D8" s="6">
        <f t="shared" si="0"/>
        <v>3</v>
      </c>
      <c r="E8" s="14">
        <v>1</v>
      </c>
      <c r="F8" s="14">
        <v>1</v>
      </c>
      <c r="G8" s="14">
        <v>0</v>
      </c>
      <c r="H8" s="14">
        <v>1</v>
      </c>
      <c r="I8" s="6">
        <f t="shared" si="1"/>
        <v>7</v>
      </c>
      <c r="J8" s="14">
        <v>2</v>
      </c>
      <c r="K8" s="14">
        <v>0</v>
      </c>
      <c r="L8" s="14">
        <v>2</v>
      </c>
      <c r="M8" s="14">
        <v>1</v>
      </c>
      <c r="N8" s="14">
        <v>2</v>
      </c>
      <c r="O8" s="6">
        <f t="shared" si="2"/>
        <v>8</v>
      </c>
      <c r="P8" s="14">
        <v>0</v>
      </c>
      <c r="Q8" s="14">
        <v>0</v>
      </c>
      <c r="R8" s="14">
        <v>0</v>
      </c>
      <c r="S8" s="14">
        <v>3</v>
      </c>
      <c r="T8" s="14">
        <v>0</v>
      </c>
      <c r="U8" s="14">
        <v>0</v>
      </c>
      <c r="V8" s="14">
        <v>2</v>
      </c>
      <c r="W8" s="14">
        <v>0</v>
      </c>
      <c r="X8" s="14">
        <v>2</v>
      </c>
      <c r="Y8" s="14">
        <v>1</v>
      </c>
      <c r="Z8" s="6">
        <f t="shared" si="3"/>
        <v>35</v>
      </c>
      <c r="AA8" s="14">
        <v>0</v>
      </c>
      <c r="AB8" s="14">
        <v>0</v>
      </c>
      <c r="AC8" s="14">
        <v>2</v>
      </c>
      <c r="AD8" s="14">
        <v>3</v>
      </c>
      <c r="AE8" s="14">
        <v>1</v>
      </c>
      <c r="AF8" s="14">
        <v>3</v>
      </c>
      <c r="AG8" s="14">
        <v>3</v>
      </c>
      <c r="AH8" s="14">
        <v>1</v>
      </c>
      <c r="AI8" s="14">
        <v>2</v>
      </c>
      <c r="AJ8" s="14">
        <v>3</v>
      </c>
      <c r="AK8" s="14">
        <v>5</v>
      </c>
      <c r="AL8" s="14">
        <v>1</v>
      </c>
      <c r="AM8" s="14">
        <v>4</v>
      </c>
      <c r="AN8" s="14">
        <v>3</v>
      </c>
      <c r="AO8" s="14">
        <v>1</v>
      </c>
      <c r="AP8" s="14">
        <v>3</v>
      </c>
      <c r="AR8" s="12"/>
    </row>
    <row r="9" spans="1:44" ht="12.75">
      <c r="A9" s="13" t="s">
        <v>8</v>
      </c>
      <c r="B9" s="13" t="s">
        <v>57</v>
      </c>
      <c r="C9" s="13" t="s">
        <v>51</v>
      </c>
      <c r="D9" s="6">
        <f t="shared" si="0"/>
        <v>3</v>
      </c>
      <c r="E9" s="14">
        <v>1</v>
      </c>
      <c r="F9" s="14">
        <v>1</v>
      </c>
      <c r="G9" s="14">
        <v>0</v>
      </c>
      <c r="H9" s="14">
        <v>1</v>
      </c>
      <c r="I9" s="6">
        <f t="shared" si="1"/>
        <v>8</v>
      </c>
      <c r="J9" s="14">
        <v>2</v>
      </c>
      <c r="K9" s="14">
        <v>0</v>
      </c>
      <c r="L9" s="14">
        <v>2</v>
      </c>
      <c r="M9" s="14">
        <v>2</v>
      </c>
      <c r="N9" s="14">
        <v>2</v>
      </c>
      <c r="O9" s="6">
        <f t="shared" si="2"/>
        <v>14</v>
      </c>
      <c r="P9" s="14">
        <v>0</v>
      </c>
      <c r="Q9" s="14">
        <v>2</v>
      </c>
      <c r="R9" s="14">
        <v>0</v>
      </c>
      <c r="S9" s="14">
        <v>3</v>
      </c>
      <c r="T9" s="14">
        <v>1</v>
      </c>
      <c r="U9" s="14">
        <v>3</v>
      </c>
      <c r="V9" s="14">
        <v>2</v>
      </c>
      <c r="W9" s="14">
        <v>0</v>
      </c>
      <c r="X9" s="14">
        <v>2</v>
      </c>
      <c r="Y9" s="14">
        <v>1</v>
      </c>
      <c r="Z9" s="6">
        <f t="shared" si="3"/>
        <v>29</v>
      </c>
      <c r="AA9" s="14">
        <v>1</v>
      </c>
      <c r="AB9" s="14">
        <v>0</v>
      </c>
      <c r="AC9" s="14">
        <v>0</v>
      </c>
      <c r="AD9" s="14">
        <v>3</v>
      </c>
      <c r="AE9" s="14">
        <v>1</v>
      </c>
      <c r="AF9" s="14">
        <v>3</v>
      </c>
      <c r="AG9" s="14">
        <v>3</v>
      </c>
      <c r="AH9" s="14">
        <v>0</v>
      </c>
      <c r="AI9" s="14">
        <v>2</v>
      </c>
      <c r="AJ9" s="14">
        <v>3</v>
      </c>
      <c r="AK9" s="14">
        <v>3</v>
      </c>
      <c r="AL9" s="14">
        <v>1</v>
      </c>
      <c r="AM9" s="14">
        <v>5</v>
      </c>
      <c r="AN9" s="14">
        <v>0</v>
      </c>
      <c r="AO9" s="14">
        <v>1</v>
      </c>
      <c r="AP9" s="14">
        <v>3</v>
      </c>
      <c r="AR9" s="12"/>
    </row>
    <row r="10" spans="1:44" ht="12.75">
      <c r="A10" s="13" t="s">
        <v>0</v>
      </c>
      <c r="B10" s="13" t="s">
        <v>56</v>
      </c>
      <c r="C10" s="13" t="s">
        <v>51</v>
      </c>
      <c r="D10" s="6">
        <f t="shared" si="0"/>
        <v>2</v>
      </c>
      <c r="E10" s="14">
        <v>1</v>
      </c>
      <c r="F10" s="14">
        <v>1</v>
      </c>
      <c r="G10" s="14">
        <v>0</v>
      </c>
      <c r="H10" s="14">
        <v>0</v>
      </c>
      <c r="I10" s="6">
        <f t="shared" si="1"/>
        <v>8</v>
      </c>
      <c r="J10" s="14">
        <v>2</v>
      </c>
      <c r="K10" s="14">
        <v>0</v>
      </c>
      <c r="L10" s="14">
        <v>2</v>
      </c>
      <c r="M10" s="14">
        <v>2</v>
      </c>
      <c r="N10" s="14">
        <v>2</v>
      </c>
      <c r="O10" s="6">
        <f t="shared" si="2"/>
        <v>12</v>
      </c>
      <c r="P10" s="14">
        <v>0</v>
      </c>
      <c r="Q10" s="14">
        <v>2</v>
      </c>
      <c r="R10" s="14">
        <v>0</v>
      </c>
      <c r="S10" s="14">
        <v>3</v>
      </c>
      <c r="T10" s="14">
        <v>0</v>
      </c>
      <c r="U10" s="14">
        <v>3</v>
      </c>
      <c r="V10" s="14">
        <v>2</v>
      </c>
      <c r="W10" s="14">
        <v>0</v>
      </c>
      <c r="X10" s="14">
        <v>2</v>
      </c>
      <c r="Y10" s="14">
        <v>0</v>
      </c>
      <c r="Z10" s="6">
        <f t="shared" si="3"/>
        <v>32.5</v>
      </c>
      <c r="AA10" s="14">
        <v>0</v>
      </c>
      <c r="AB10" s="14">
        <v>0.5</v>
      </c>
      <c r="AC10" s="14">
        <v>2</v>
      </c>
      <c r="AD10" s="14">
        <v>3</v>
      </c>
      <c r="AE10" s="14">
        <v>3</v>
      </c>
      <c r="AF10" s="14">
        <v>3</v>
      </c>
      <c r="AG10" s="14">
        <v>3</v>
      </c>
      <c r="AH10" s="14">
        <v>0</v>
      </c>
      <c r="AI10" s="14">
        <v>2</v>
      </c>
      <c r="AJ10" s="14">
        <v>3</v>
      </c>
      <c r="AK10" s="14">
        <v>3</v>
      </c>
      <c r="AL10" s="14">
        <v>1</v>
      </c>
      <c r="AM10" s="14">
        <v>5</v>
      </c>
      <c r="AN10" s="14">
        <v>0</v>
      </c>
      <c r="AO10" s="14">
        <v>1</v>
      </c>
      <c r="AP10" s="14">
        <v>3</v>
      </c>
      <c r="AR10" s="12"/>
    </row>
    <row r="11" spans="1:44" s="21" customFormat="1" ht="12.75">
      <c r="A11" s="18" t="s">
        <v>1</v>
      </c>
      <c r="B11" s="18" t="s">
        <v>10</v>
      </c>
      <c r="C11" s="18" t="s">
        <v>51</v>
      </c>
      <c r="D11" s="19">
        <f t="shared" si="0"/>
        <v>3</v>
      </c>
      <c r="E11" s="20">
        <v>1</v>
      </c>
      <c r="F11" s="20">
        <v>1</v>
      </c>
      <c r="G11" s="20">
        <v>0</v>
      </c>
      <c r="H11" s="20">
        <v>1</v>
      </c>
      <c r="I11" s="19">
        <f t="shared" si="1"/>
        <v>10</v>
      </c>
      <c r="J11" s="20">
        <v>2</v>
      </c>
      <c r="K11" s="20">
        <v>2</v>
      </c>
      <c r="L11" s="20">
        <v>2</v>
      </c>
      <c r="M11" s="20">
        <v>2</v>
      </c>
      <c r="N11" s="20">
        <v>2</v>
      </c>
      <c r="O11" s="19">
        <f t="shared" si="2"/>
        <v>6</v>
      </c>
      <c r="P11" s="20">
        <v>0</v>
      </c>
      <c r="Q11" s="20">
        <v>0</v>
      </c>
      <c r="R11" s="20">
        <v>0</v>
      </c>
      <c r="S11" s="20">
        <v>3</v>
      </c>
      <c r="T11" s="20">
        <v>0</v>
      </c>
      <c r="U11" s="20">
        <v>0</v>
      </c>
      <c r="V11" s="20">
        <v>2</v>
      </c>
      <c r="W11" s="20">
        <v>0</v>
      </c>
      <c r="X11" s="20">
        <v>0</v>
      </c>
      <c r="Y11" s="20">
        <v>1</v>
      </c>
      <c r="Z11" s="19">
        <f t="shared" si="3"/>
        <v>30</v>
      </c>
      <c r="AA11" s="20">
        <v>1</v>
      </c>
      <c r="AB11" s="20">
        <v>0</v>
      </c>
      <c r="AC11" s="20">
        <v>0</v>
      </c>
      <c r="AD11" s="20">
        <v>3</v>
      </c>
      <c r="AE11" s="20">
        <v>1</v>
      </c>
      <c r="AF11" s="20">
        <v>3</v>
      </c>
      <c r="AG11" s="20">
        <v>3</v>
      </c>
      <c r="AH11" s="20">
        <v>1</v>
      </c>
      <c r="AI11" s="20">
        <v>0</v>
      </c>
      <c r="AJ11" s="20">
        <v>3</v>
      </c>
      <c r="AK11" s="20">
        <v>3</v>
      </c>
      <c r="AL11" s="20">
        <v>1</v>
      </c>
      <c r="AM11" s="20">
        <v>4</v>
      </c>
      <c r="AN11" s="20">
        <v>3</v>
      </c>
      <c r="AO11" s="20">
        <v>1</v>
      </c>
      <c r="AP11" s="20">
        <v>3</v>
      </c>
      <c r="AR11" s="22"/>
    </row>
    <row r="12" spans="1:44" s="21" customFormat="1" ht="25.5">
      <c r="A12" s="18" t="s">
        <v>66</v>
      </c>
      <c r="B12" s="18" t="s">
        <v>5</v>
      </c>
      <c r="C12" s="18" t="s">
        <v>51</v>
      </c>
      <c r="D12" s="19">
        <f t="shared" si="0"/>
        <v>2</v>
      </c>
      <c r="E12" s="20">
        <v>1</v>
      </c>
      <c r="F12" s="20">
        <v>1</v>
      </c>
      <c r="G12" s="20">
        <v>0</v>
      </c>
      <c r="H12" s="20">
        <v>0</v>
      </c>
      <c r="I12" s="19">
        <f t="shared" si="1"/>
        <v>10</v>
      </c>
      <c r="J12" s="20">
        <v>2</v>
      </c>
      <c r="K12" s="20">
        <v>2</v>
      </c>
      <c r="L12" s="20">
        <v>2</v>
      </c>
      <c r="M12" s="20">
        <v>2</v>
      </c>
      <c r="N12" s="20">
        <v>2</v>
      </c>
      <c r="O12" s="19">
        <f t="shared" si="2"/>
        <v>14</v>
      </c>
      <c r="P12" s="20">
        <v>0</v>
      </c>
      <c r="Q12" s="20">
        <v>2</v>
      </c>
      <c r="R12" s="20">
        <v>2</v>
      </c>
      <c r="S12" s="20">
        <v>3</v>
      </c>
      <c r="T12" s="20">
        <v>0</v>
      </c>
      <c r="U12" s="20">
        <v>3</v>
      </c>
      <c r="V12" s="20">
        <v>2</v>
      </c>
      <c r="W12" s="20">
        <v>0</v>
      </c>
      <c r="X12" s="20">
        <v>2</v>
      </c>
      <c r="Y12" s="20">
        <v>0</v>
      </c>
      <c r="Z12" s="19">
        <f t="shared" si="3"/>
        <v>23</v>
      </c>
      <c r="AA12" s="20">
        <v>0</v>
      </c>
      <c r="AB12" s="20">
        <v>0</v>
      </c>
      <c r="AC12" s="20">
        <v>0</v>
      </c>
      <c r="AD12" s="20">
        <v>3</v>
      </c>
      <c r="AE12" s="20">
        <v>1</v>
      </c>
      <c r="AF12" s="20">
        <v>3</v>
      </c>
      <c r="AG12" s="20">
        <v>3</v>
      </c>
      <c r="AH12" s="20">
        <v>1</v>
      </c>
      <c r="AI12" s="20">
        <v>0</v>
      </c>
      <c r="AJ12" s="20">
        <v>3</v>
      </c>
      <c r="AK12" s="20">
        <v>2</v>
      </c>
      <c r="AL12" s="20">
        <v>0</v>
      </c>
      <c r="AM12" s="20">
        <v>3</v>
      </c>
      <c r="AN12" s="20">
        <v>3</v>
      </c>
      <c r="AO12" s="20">
        <v>1</v>
      </c>
      <c r="AP12" s="20">
        <v>0</v>
      </c>
      <c r="AR12" s="22"/>
    </row>
    <row r="13" spans="1:44" s="21" customFormat="1" ht="25.5">
      <c r="A13" s="18" t="s">
        <v>67</v>
      </c>
      <c r="B13" s="18" t="s">
        <v>4</v>
      </c>
      <c r="C13" s="18" t="s">
        <v>51</v>
      </c>
      <c r="D13" s="19">
        <f t="shared" si="0"/>
        <v>2</v>
      </c>
      <c r="E13" s="20">
        <v>1</v>
      </c>
      <c r="F13" s="20">
        <v>1</v>
      </c>
      <c r="G13" s="20">
        <v>0</v>
      </c>
      <c r="H13" s="20">
        <v>0</v>
      </c>
      <c r="I13" s="19">
        <f t="shared" si="1"/>
        <v>8</v>
      </c>
      <c r="J13" s="20">
        <v>2</v>
      </c>
      <c r="K13" s="20">
        <v>0</v>
      </c>
      <c r="L13" s="20">
        <v>2</v>
      </c>
      <c r="M13" s="20">
        <v>2</v>
      </c>
      <c r="N13" s="20">
        <v>2</v>
      </c>
      <c r="O13" s="19">
        <f t="shared" si="2"/>
        <v>14</v>
      </c>
      <c r="P13" s="20">
        <v>1</v>
      </c>
      <c r="Q13" s="20">
        <v>2</v>
      </c>
      <c r="R13" s="20">
        <v>0</v>
      </c>
      <c r="S13" s="20">
        <v>3</v>
      </c>
      <c r="T13" s="20">
        <v>1</v>
      </c>
      <c r="U13" s="20">
        <v>3</v>
      </c>
      <c r="V13" s="20">
        <v>2</v>
      </c>
      <c r="W13" s="20">
        <v>0</v>
      </c>
      <c r="X13" s="20">
        <v>2</v>
      </c>
      <c r="Y13" s="20">
        <v>0</v>
      </c>
      <c r="Z13" s="19">
        <f t="shared" si="3"/>
        <v>24</v>
      </c>
      <c r="AA13" s="20">
        <v>1</v>
      </c>
      <c r="AB13" s="20">
        <v>0</v>
      </c>
      <c r="AC13" s="20">
        <v>0</v>
      </c>
      <c r="AD13" s="20">
        <v>0</v>
      </c>
      <c r="AE13" s="20">
        <v>3</v>
      </c>
      <c r="AF13" s="20">
        <v>3</v>
      </c>
      <c r="AG13" s="20">
        <v>3</v>
      </c>
      <c r="AH13" s="20">
        <v>1</v>
      </c>
      <c r="AI13" s="20">
        <v>0</v>
      </c>
      <c r="AJ13" s="20">
        <v>3</v>
      </c>
      <c r="AK13" s="20">
        <v>1</v>
      </c>
      <c r="AL13" s="20">
        <v>1</v>
      </c>
      <c r="AM13" s="20">
        <v>4</v>
      </c>
      <c r="AN13" s="20">
        <v>3</v>
      </c>
      <c r="AO13" s="20">
        <v>1</v>
      </c>
      <c r="AP13" s="20">
        <v>0</v>
      </c>
      <c r="AR13" s="22"/>
    </row>
    <row r="14" spans="1:44" s="21" customFormat="1" ht="12.75">
      <c r="A14" s="18" t="s">
        <v>14</v>
      </c>
      <c r="B14" s="18" t="s">
        <v>11</v>
      </c>
      <c r="C14" s="18" t="s">
        <v>51</v>
      </c>
      <c r="D14" s="19">
        <f t="shared" si="0"/>
        <v>3</v>
      </c>
      <c r="E14" s="20">
        <v>1</v>
      </c>
      <c r="F14" s="20">
        <v>1</v>
      </c>
      <c r="G14" s="20">
        <v>1</v>
      </c>
      <c r="H14" s="20">
        <v>0</v>
      </c>
      <c r="I14" s="19">
        <f t="shared" si="1"/>
        <v>8</v>
      </c>
      <c r="J14" s="20">
        <v>2</v>
      </c>
      <c r="K14" s="20">
        <v>0</v>
      </c>
      <c r="L14" s="20">
        <v>2</v>
      </c>
      <c r="M14" s="20">
        <v>2</v>
      </c>
      <c r="N14" s="20">
        <v>2</v>
      </c>
      <c r="O14" s="19">
        <f t="shared" si="2"/>
        <v>8</v>
      </c>
      <c r="P14" s="20">
        <v>0</v>
      </c>
      <c r="Q14" s="20">
        <v>0</v>
      </c>
      <c r="R14" s="20">
        <v>0</v>
      </c>
      <c r="S14" s="20">
        <v>3</v>
      </c>
      <c r="T14" s="20">
        <v>0</v>
      </c>
      <c r="U14" s="20">
        <v>0</v>
      </c>
      <c r="V14" s="20">
        <v>2</v>
      </c>
      <c r="W14" s="20">
        <v>0</v>
      </c>
      <c r="X14" s="20">
        <v>2</v>
      </c>
      <c r="Y14" s="20">
        <v>1</v>
      </c>
      <c r="Z14" s="19">
        <f t="shared" si="3"/>
        <v>31</v>
      </c>
      <c r="AA14" s="20">
        <v>0</v>
      </c>
      <c r="AB14" s="20">
        <v>0</v>
      </c>
      <c r="AC14" s="20">
        <v>0</v>
      </c>
      <c r="AD14" s="20">
        <v>3</v>
      </c>
      <c r="AE14" s="20">
        <v>3</v>
      </c>
      <c r="AF14" s="20">
        <v>3</v>
      </c>
      <c r="AG14" s="20">
        <v>3</v>
      </c>
      <c r="AH14" s="20">
        <v>1</v>
      </c>
      <c r="AI14" s="20">
        <v>2</v>
      </c>
      <c r="AJ14" s="20">
        <v>3</v>
      </c>
      <c r="AK14" s="20">
        <v>4</v>
      </c>
      <c r="AL14" s="20">
        <v>1</v>
      </c>
      <c r="AM14" s="20">
        <v>4</v>
      </c>
      <c r="AN14" s="20">
        <v>3</v>
      </c>
      <c r="AO14" s="20">
        <v>1</v>
      </c>
      <c r="AP14" s="20">
        <v>0</v>
      </c>
      <c r="AR14" s="22"/>
    </row>
    <row r="15" spans="1:44" s="21" customFormat="1" ht="25.5">
      <c r="A15" s="18" t="s">
        <v>68</v>
      </c>
      <c r="B15" s="18" t="s">
        <v>2</v>
      </c>
      <c r="C15" s="18" t="s">
        <v>51</v>
      </c>
      <c r="D15" s="19">
        <f t="shared" si="0"/>
        <v>1</v>
      </c>
      <c r="E15" s="20">
        <v>0</v>
      </c>
      <c r="F15" s="20">
        <v>1</v>
      </c>
      <c r="G15" s="20">
        <v>0</v>
      </c>
      <c r="H15" s="20">
        <v>0</v>
      </c>
      <c r="I15" s="19">
        <f t="shared" si="1"/>
        <v>8</v>
      </c>
      <c r="J15" s="20">
        <v>2</v>
      </c>
      <c r="K15" s="20">
        <v>0</v>
      </c>
      <c r="L15" s="20">
        <v>2</v>
      </c>
      <c r="M15" s="20">
        <v>2</v>
      </c>
      <c r="N15" s="20">
        <v>2</v>
      </c>
      <c r="O15" s="19">
        <f t="shared" si="2"/>
        <v>12</v>
      </c>
      <c r="P15" s="20">
        <v>1</v>
      </c>
      <c r="Q15" s="20">
        <v>2</v>
      </c>
      <c r="R15" s="20">
        <v>2</v>
      </c>
      <c r="S15" s="20">
        <v>3</v>
      </c>
      <c r="T15" s="20">
        <v>0</v>
      </c>
      <c r="U15" s="20">
        <v>0</v>
      </c>
      <c r="V15" s="20">
        <v>2</v>
      </c>
      <c r="W15" s="20">
        <v>0</v>
      </c>
      <c r="X15" s="20">
        <v>2</v>
      </c>
      <c r="Y15" s="20">
        <v>0</v>
      </c>
      <c r="Z15" s="19">
        <f t="shared" si="3"/>
        <v>23</v>
      </c>
      <c r="AA15" s="20">
        <v>0</v>
      </c>
      <c r="AB15" s="20">
        <v>0</v>
      </c>
      <c r="AC15" s="20">
        <v>0</v>
      </c>
      <c r="AD15" s="20">
        <v>3</v>
      </c>
      <c r="AE15" s="20">
        <v>3</v>
      </c>
      <c r="AF15" s="20">
        <v>3</v>
      </c>
      <c r="AG15" s="20">
        <v>3</v>
      </c>
      <c r="AH15" s="20">
        <v>1</v>
      </c>
      <c r="AI15" s="20">
        <v>0</v>
      </c>
      <c r="AJ15" s="20">
        <v>3</v>
      </c>
      <c r="AK15" s="20">
        <v>2</v>
      </c>
      <c r="AL15" s="20">
        <v>1</v>
      </c>
      <c r="AM15" s="20">
        <v>0</v>
      </c>
      <c r="AN15" s="20">
        <v>0</v>
      </c>
      <c r="AO15" s="20">
        <v>1</v>
      </c>
      <c r="AP15" s="20">
        <v>3</v>
      </c>
      <c r="AR15" s="22"/>
    </row>
    <row r="16" spans="1:44" s="21" customFormat="1" ht="25.5">
      <c r="A16" s="18" t="s">
        <v>12</v>
      </c>
      <c r="B16" s="18" t="s">
        <v>9</v>
      </c>
      <c r="C16" s="18" t="s">
        <v>51</v>
      </c>
      <c r="D16" s="19">
        <f t="shared" si="0"/>
        <v>3</v>
      </c>
      <c r="E16" s="20">
        <v>1</v>
      </c>
      <c r="F16" s="20">
        <v>1</v>
      </c>
      <c r="G16" s="20">
        <v>0</v>
      </c>
      <c r="H16" s="20">
        <v>1</v>
      </c>
      <c r="I16" s="19">
        <f t="shared" si="1"/>
        <v>10</v>
      </c>
      <c r="J16" s="20">
        <v>2</v>
      </c>
      <c r="K16" s="20">
        <v>2</v>
      </c>
      <c r="L16" s="20">
        <v>2</v>
      </c>
      <c r="M16" s="20">
        <v>2</v>
      </c>
      <c r="N16" s="20">
        <v>2</v>
      </c>
      <c r="O16" s="19">
        <f t="shared" si="2"/>
        <v>7.5</v>
      </c>
      <c r="P16" s="20">
        <v>0</v>
      </c>
      <c r="Q16" s="20">
        <v>0</v>
      </c>
      <c r="R16" s="20">
        <v>0</v>
      </c>
      <c r="S16" s="20">
        <v>3</v>
      </c>
      <c r="T16" s="20">
        <v>0.5</v>
      </c>
      <c r="U16" s="20">
        <v>0</v>
      </c>
      <c r="V16" s="20">
        <v>2</v>
      </c>
      <c r="W16" s="20">
        <v>0</v>
      </c>
      <c r="X16" s="20">
        <v>2</v>
      </c>
      <c r="Y16" s="20">
        <v>0</v>
      </c>
      <c r="Z16" s="19">
        <f t="shared" si="3"/>
        <v>23</v>
      </c>
      <c r="AA16" s="20">
        <v>1</v>
      </c>
      <c r="AB16" s="20">
        <v>0</v>
      </c>
      <c r="AC16" s="20">
        <v>0</v>
      </c>
      <c r="AD16" s="20">
        <v>3</v>
      </c>
      <c r="AE16" s="20">
        <v>1</v>
      </c>
      <c r="AF16" s="20">
        <v>3</v>
      </c>
      <c r="AG16" s="20">
        <v>3</v>
      </c>
      <c r="AH16" s="20">
        <v>1</v>
      </c>
      <c r="AI16" s="20">
        <v>0</v>
      </c>
      <c r="AJ16" s="20">
        <v>3</v>
      </c>
      <c r="AK16" s="20">
        <v>3</v>
      </c>
      <c r="AL16" s="20">
        <v>1</v>
      </c>
      <c r="AM16" s="20">
        <v>0</v>
      </c>
      <c r="AN16" s="20">
        <v>3</v>
      </c>
      <c r="AO16" s="20">
        <v>0</v>
      </c>
      <c r="AP16" s="20">
        <v>1</v>
      </c>
      <c r="AR16" s="22"/>
    </row>
    <row r="17" ht="12.75">
      <c r="A17" s="2" t="s">
        <v>71</v>
      </c>
    </row>
    <row r="18" ht="12.75">
      <c r="A18" s="2" t="s">
        <v>49</v>
      </c>
    </row>
    <row r="19" ht="12.75">
      <c r="A19" s="2" t="s">
        <v>58</v>
      </c>
    </row>
    <row r="20" ht="12.75">
      <c r="A20" s="12" t="s">
        <v>72</v>
      </c>
    </row>
    <row r="21" spans="1:4" ht="12.75">
      <c r="A21" s="15"/>
      <c r="B21" s="1"/>
      <c r="C21" s="1"/>
      <c r="D21" s="1"/>
    </row>
    <row r="22" spans="1:42" ht="12.75">
      <c r="A22" s="3"/>
      <c r="B22" s="4"/>
      <c r="C22" s="4"/>
      <c r="D22" s="4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</row>
  </sheetData>
  <mergeCells count="8">
    <mergeCell ref="A2:AP2"/>
    <mergeCell ref="O3:Y3"/>
    <mergeCell ref="Z3:AP3"/>
    <mergeCell ref="B3:B4"/>
    <mergeCell ref="A3:A4"/>
    <mergeCell ref="C3:C4"/>
    <mergeCell ref="D3:H3"/>
    <mergeCell ref="I3:N3"/>
  </mergeCells>
  <printOptions/>
  <pageMargins left="0.3937007874015748" right="0.3937007874015748" top="0.3937007874015748" bottom="0.3937007874015748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elyzhina</cp:lastModifiedBy>
  <cp:lastPrinted>2010-06-18T08:21:12Z</cp:lastPrinted>
  <dcterms:created xsi:type="dcterms:W3CDTF">2010-07-02T09:49:28Z</dcterms:created>
  <dcterms:modified xsi:type="dcterms:W3CDTF">2010-07-05T04:21:21Z</dcterms:modified>
  <cp:category/>
  <cp:version/>
  <cp:contentType/>
  <cp:contentStatus/>
</cp:coreProperties>
</file>