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Таблицы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<sst xmlns="http://schemas.openxmlformats.org/spreadsheetml/2006/main" count="86" uniqueCount="67">
  <si>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Место</t>
  </si>
  <si>
    <t>ИТ-компания</t>
  </si>
  <si>
    <t>Прирост выручки за год, %</t>
  </si>
  <si>
    <t>производство оборудования</t>
  </si>
  <si>
    <t>разработка программного обеспечения</t>
  </si>
  <si>
    <t>услуги в области телекоммуникаций</t>
  </si>
  <si>
    <t>дистрибуция</t>
  </si>
  <si>
    <t>поставка оборудования и программного обеспечения</t>
  </si>
  <si>
    <t>Местоположение центрального офиса</t>
  </si>
  <si>
    <t>Год основания</t>
  </si>
  <si>
    <t>Источник: АЦ «Эксперт-Урал», по данным компаний</t>
  </si>
  <si>
    <t xml:space="preserve">Доля выручки от основных видов ИТ-деятельности компании в общем объеме ее реализации, % </t>
  </si>
  <si>
    <t>прочие направления деятельности в сфере ИТ</t>
  </si>
  <si>
    <t>Объем реализации/выручка, млн руб.</t>
  </si>
  <si>
    <t>по итогам 2011 года</t>
  </si>
  <si>
    <t>за 2011 год</t>
  </si>
  <si>
    <t>Изменение числа специалистов за год, чел.</t>
  </si>
  <si>
    <t>ИТ-услуги</t>
  </si>
  <si>
    <t>по итогам 2012 года</t>
  </si>
  <si>
    <t>Softline</t>
  </si>
  <si>
    <t>Москва</t>
  </si>
  <si>
    <t>за 2012 год</t>
  </si>
  <si>
    <t>Среднее число специалистов в 2012 году, чел.</t>
  </si>
  <si>
    <t>Айти
(Уральский филиал)</t>
  </si>
  <si>
    <t>+13</t>
  </si>
  <si>
    <t>Группа компаний "АйТиТерра"</t>
  </si>
  <si>
    <t>Пермь</t>
  </si>
  <si>
    <t>+2</t>
  </si>
  <si>
    <t>Группа компаний "Аскон"</t>
  </si>
  <si>
    <t>Санкт-Петербург</t>
  </si>
  <si>
    <t>0</t>
  </si>
  <si>
    <t>Аутсорсинг 24</t>
  </si>
  <si>
    <t>-6</t>
  </si>
  <si>
    <t>Галактика-Урал</t>
  </si>
  <si>
    <t>+4</t>
  </si>
  <si>
    <t>ДартИТ</t>
  </si>
  <si>
    <t>+18</t>
  </si>
  <si>
    <t>+10</t>
  </si>
  <si>
    <t>Корус АКС</t>
  </si>
  <si>
    <t>Екатеринбург</t>
  </si>
  <si>
    <t>+38</t>
  </si>
  <si>
    <t>КРОК</t>
  </si>
  <si>
    <t>Крона КС</t>
  </si>
  <si>
    <t>+3</t>
  </si>
  <si>
    <t>Ланит-Урал</t>
  </si>
  <si>
    <t>Челябинск</t>
  </si>
  <si>
    <t>Парма-Телеком</t>
  </si>
  <si>
    <t>-5</t>
  </si>
  <si>
    <t>Прогноз</t>
  </si>
  <si>
    <t>+268</t>
  </si>
  <si>
    <t>РАСТАМ</t>
  </si>
  <si>
    <t>Тюмень</t>
  </si>
  <si>
    <t>+1</t>
  </si>
  <si>
    <t>Сапфир</t>
  </si>
  <si>
    <t>СКБ Контур</t>
  </si>
  <si>
    <t>+140</t>
  </si>
  <si>
    <t>Уральский Центр Систем Безопасности</t>
  </si>
  <si>
    <t>+25</t>
  </si>
  <si>
    <t>Группа компаний "Хост"</t>
  </si>
  <si>
    <t>Экософт</t>
  </si>
  <si>
    <t>Уфа</t>
  </si>
  <si>
    <t>-25</t>
  </si>
  <si>
    <t>UNIT</t>
  </si>
  <si>
    <t>Группа компаний "ИВС"</t>
  </si>
  <si>
    <t>Рейтинг компаний, работающих в Урало-Западносибирском регионе, по объему выручки в сфере ИТ за 2012 год</t>
  </si>
  <si>
    <t>—</t>
  </si>
  <si>
    <t>Нет данных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</si>
</sst>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0000000"/>
    <numFmt numFmtId="171" formatCode="0.0000000"/>
    <numFmt numFmtId="172" formatCode="0.000000000"/>
    <numFmt numFmtId="173" formatCode="0.0000000000"/>
    <numFmt numFmtId="174" formatCode="0.00000000000"/>
    <numFmt numFmtId="175" formatCode="#,##0;[Red]#,##0"/>
    <numFmt numFmtId="176" formatCode="#,##0.000000"/>
    <numFmt numFmtId="177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63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textRotation="90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5" fillId="0" borderId="10" xfId="53" applyNumberFormat="1" applyFont="1" applyBorder="1" applyAlignment="1">
      <alignment horizontal="center" vertical="center" wrapText="1"/>
      <protection/>
    </xf>
    <xf numFmtId="169" fontId="0" fillId="0" borderId="10" xfId="0" applyNumberFormat="1" applyBorder="1" applyAlignment="1">
      <alignment horizontal="center"/>
    </xf>
    <xf numFmtId="169" fontId="5" fillId="0" borderId="10" xfId="53" applyNumberFormat="1" applyFont="1" applyBorder="1" applyAlignment="1">
      <alignment horizontal="center" vertical="center" wrapText="1"/>
      <protection/>
    </xf>
    <xf numFmtId="169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5" fillId="0" borderId="10" xfId="53" applyNumberFormat="1" applyFont="1" applyFill="1" applyBorder="1" applyAlignment="1">
      <alignment horizontal="center" vertical="center" wrapText="1"/>
      <protection/>
    </xf>
    <xf numFmtId="3" fontId="5" fillId="0" borderId="0" xfId="53" applyNumberFormat="1" applyFont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0" xfId="60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6" fillId="0" borderId="10" xfId="60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5" fillId="0" borderId="10" xfId="60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85" zoomScaleNormal="85" zoomScalePageLayoutView="0" workbookViewId="0" topLeftCell="A1">
      <selection activeCell="D30" sqref="D30"/>
    </sheetView>
  </sheetViews>
  <sheetFormatPr defaultColWidth="9.00390625" defaultRowHeight="12.75"/>
  <cols>
    <col min="1" max="1" width="10.125" style="0" customWidth="1"/>
    <col min="2" max="2" width="11.125" style="0" customWidth="1"/>
    <col min="3" max="3" width="23.25390625" style="0" customWidth="1"/>
    <col min="4" max="4" width="20.75390625" style="0" customWidth="1"/>
    <col min="5" max="5" width="17.25390625" style="0" customWidth="1"/>
    <col min="6" max="6" width="14.875" style="0" customWidth="1"/>
    <col min="7" max="7" width="13.00390625" style="0" customWidth="1"/>
    <col min="8" max="8" width="14.875" style="0" customWidth="1"/>
    <col min="9" max="9" width="15.375" style="0" customWidth="1"/>
    <col min="10" max="10" width="14.75390625" style="0" customWidth="1"/>
    <col min="11" max="11" width="5.75390625" style="0" bestFit="1" customWidth="1"/>
    <col min="12" max="13" width="7.75390625" style="0" bestFit="1" customWidth="1"/>
    <col min="14" max="14" width="5.375" style="0" bestFit="1" customWidth="1"/>
    <col min="15" max="15" width="4.75390625" style="0" bestFit="1" customWidth="1"/>
    <col min="16" max="16" width="10.00390625" style="0" bestFit="1" customWidth="1"/>
    <col min="17" max="17" width="9.375" style="0" customWidth="1"/>
    <col min="18" max="18" width="15.125" style="0" customWidth="1"/>
    <col min="19" max="19" width="14.875" style="0" customWidth="1"/>
  </cols>
  <sheetData>
    <row r="1" ht="12.75">
      <c r="A1" s="4" t="s">
        <v>64</v>
      </c>
    </row>
    <row r="2" spans="1:17" s="2" customFormat="1" ht="38.25" customHeight="1">
      <c r="A2" s="37" t="s">
        <v>0</v>
      </c>
      <c r="B2" s="37"/>
      <c r="C2" s="37" t="s">
        <v>1</v>
      </c>
      <c r="D2" s="37" t="s">
        <v>8</v>
      </c>
      <c r="E2" s="37" t="s">
        <v>9</v>
      </c>
      <c r="F2" s="37" t="s">
        <v>13</v>
      </c>
      <c r="G2" s="37"/>
      <c r="H2" s="37" t="s">
        <v>2</v>
      </c>
      <c r="I2" s="37" t="s">
        <v>22</v>
      </c>
      <c r="J2" s="37" t="s">
        <v>16</v>
      </c>
      <c r="K2" s="37" t="s">
        <v>11</v>
      </c>
      <c r="L2" s="37"/>
      <c r="M2" s="37"/>
      <c r="N2" s="37"/>
      <c r="O2" s="37"/>
      <c r="P2" s="37"/>
      <c r="Q2" s="37"/>
    </row>
    <row r="3" spans="1:17" s="2" customFormat="1" ht="102" customHeight="1">
      <c r="A3" s="1" t="s">
        <v>18</v>
      </c>
      <c r="B3" s="1" t="s">
        <v>14</v>
      </c>
      <c r="C3" s="37"/>
      <c r="D3" s="37"/>
      <c r="E3" s="37"/>
      <c r="F3" s="1" t="s">
        <v>21</v>
      </c>
      <c r="G3" s="1" t="s">
        <v>15</v>
      </c>
      <c r="H3" s="37"/>
      <c r="I3" s="37"/>
      <c r="J3" s="37"/>
      <c r="K3" s="3" t="s">
        <v>3</v>
      </c>
      <c r="L3" s="3" t="s">
        <v>4</v>
      </c>
      <c r="M3" s="3" t="s">
        <v>17</v>
      </c>
      <c r="N3" s="3" t="s">
        <v>5</v>
      </c>
      <c r="O3" s="3" t="s">
        <v>6</v>
      </c>
      <c r="P3" s="3" t="s">
        <v>7</v>
      </c>
      <c r="Q3" s="3" t="s">
        <v>12</v>
      </c>
    </row>
    <row r="4" spans="1:19" ht="12.75">
      <c r="A4" s="9">
        <v>1</v>
      </c>
      <c r="B4" s="28">
        <v>1</v>
      </c>
      <c r="C4" s="13" t="s">
        <v>54</v>
      </c>
      <c r="D4" s="13" t="s">
        <v>39</v>
      </c>
      <c r="E4" s="22">
        <v>1988</v>
      </c>
      <c r="F4" s="15">
        <v>3750</v>
      </c>
      <c r="G4" s="15">
        <v>3100</v>
      </c>
      <c r="H4" s="10">
        <f aca="true" t="shared" si="0" ref="H4:H24">((F4-G4)/G4)*100</f>
        <v>20.967741935483872</v>
      </c>
      <c r="I4" s="13">
        <v>1680</v>
      </c>
      <c r="J4" s="27" t="s">
        <v>55</v>
      </c>
      <c r="K4" s="14">
        <v>0</v>
      </c>
      <c r="L4" s="14">
        <v>100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20"/>
      <c r="S4" s="12"/>
    </row>
    <row r="5" spans="1:19" ht="25.5" customHeight="1">
      <c r="A5" s="9">
        <v>2</v>
      </c>
      <c r="B5" s="29">
        <v>3</v>
      </c>
      <c r="C5" s="13" t="s">
        <v>48</v>
      </c>
      <c r="D5" s="13" t="s">
        <v>26</v>
      </c>
      <c r="E5" s="22">
        <v>1991</v>
      </c>
      <c r="F5" s="15">
        <v>3533.3</v>
      </c>
      <c r="G5" s="19">
        <v>2160.1</v>
      </c>
      <c r="H5" s="10">
        <f t="shared" si="0"/>
        <v>63.57113096615898</v>
      </c>
      <c r="I5" s="21">
        <v>1203</v>
      </c>
      <c r="J5" s="26" t="s">
        <v>49</v>
      </c>
      <c r="K5" s="14">
        <v>0</v>
      </c>
      <c r="L5" s="14">
        <v>99.2</v>
      </c>
      <c r="M5" s="14">
        <v>0.8</v>
      </c>
      <c r="N5" s="14">
        <v>0</v>
      </c>
      <c r="O5" s="14">
        <v>0</v>
      </c>
      <c r="P5" s="14">
        <v>0</v>
      </c>
      <c r="Q5" s="14">
        <v>0</v>
      </c>
      <c r="R5" s="20"/>
      <c r="S5" s="12"/>
    </row>
    <row r="6" spans="1:19" ht="12.75">
      <c r="A6" s="9">
        <v>3</v>
      </c>
      <c r="B6" s="30">
        <v>2</v>
      </c>
      <c r="C6" s="13" t="s">
        <v>41</v>
      </c>
      <c r="D6" s="13" t="s">
        <v>20</v>
      </c>
      <c r="E6" s="22">
        <v>1992</v>
      </c>
      <c r="F6" s="15">
        <v>2131.3</v>
      </c>
      <c r="G6" s="15">
        <v>2323.1</v>
      </c>
      <c r="H6" s="10">
        <f t="shared" si="0"/>
        <v>-8.256209375403545</v>
      </c>
      <c r="I6" s="21" t="s">
        <v>66</v>
      </c>
      <c r="J6" s="26" t="s">
        <v>66</v>
      </c>
      <c r="K6" s="14">
        <v>0</v>
      </c>
      <c r="L6" s="14">
        <v>0.1</v>
      </c>
      <c r="M6" s="14">
        <v>44.1</v>
      </c>
      <c r="N6" s="14">
        <v>6</v>
      </c>
      <c r="O6" s="14">
        <v>0</v>
      </c>
      <c r="P6" s="14">
        <v>49.8</v>
      </c>
      <c r="Q6" s="14">
        <v>0</v>
      </c>
      <c r="R6" s="20"/>
      <c r="S6" s="12"/>
    </row>
    <row r="7" spans="1:19" ht="12.75">
      <c r="A7" s="9">
        <v>4</v>
      </c>
      <c r="B7" s="9">
        <v>5</v>
      </c>
      <c r="C7" s="13" t="s">
        <v>19</v>
      </c>
      <c r="D7" s="13" t="s">
        <v>20</v>
      </c>
      <c r="E7" s="22">
        <v>2004</v>
      </c>
      <c r="F7" s="15">
        <v>1556.9</v>
      </c>
      <c r="G7" s="15">
        <v>1413.9</v>
      </c>
      <c r="H7" s="10">
        <f t="shared" si="0"/>
        <v>10.113869439139966</v>
      </c>
      <c r="I7" s="21">
        <v>85</v>
      </c>
      <c r="J7" s="26" t="s">
        <v>24</v>
      </c>
      <c r="K7" s="14">
        <v>0</v>
      </c>
      <c r="L7" s="14">
        <v>0</v>
      </c>
      <c r="M7" s="14">
        <v>5.7</v>
      </c>
      <c r="N7" s="14">
        <v>0</v>
      </c>
      <c r="O7" s="14">
        <v>0</v>
      </c>
      <c r="P7" s="14">
        <v>94.3</v>
      </c>
      <c r="Q7" s="14">
        <v>0</v>
      </c>
      <c r="R7" s="20"/>
      <c r="S7" s="12"/>
    </row>
    <row r="8" spans="1:19" ht="12.75">
      <c r="A8" s="9">
        <v>5</v>
      </c>
      <c r="B8" s="31">
        <v>6</v>
      </c>
      <c r="C8" s="21" t="s">
        <v>62</v>
      </c>
      <c r="D8" s="13" t="s">
        <v>39</v>
      </c>
      <c r="E8" s="22">
        <v>1997</v>
      </c>
      <c r="F8" s="15">
        <v>1512.5</v>
      </c>
      <c r="G8" s="15">
        <v>1350.4</v>
      </c>
      <c r="H8" s="10">
        <f t="shared" si="0"/>
        <v>12.003850710900467</v>
      </c>
      <c r="I8" s="13">
        <v>230</v>
      </c>
      <c r="J8" s="32" t="s">
        <v>37</v>
      </c>
      <c r="K8" s="34">
        <v>12.6</v>
      </c>
      <c r="L8" s="34">
        <v>0</v>
      </c>
      <c r="M8" s="34">
        <v>25.3</v>
      </c>
      <c r="N8" s="34">
        <v>11.9</v>
      </c>
      <c r="O8" s="34">
        <v>0</v>
      </c>
      <c r="P8" s="34">
        <v>35.3</v>
      </c>
      <c r="Q8" s="34">
        <v>14.9</v>
      </c>
      <c r="R8" s="20"/>
      <c r="S8" s="12"/>
    </row>
    <row r="9" spans="1:19" ht="12.75">
      <c r="A9" s="9">
        <v>6</v>
      </c>
      <c r="B9" s="29">
        <v>9</v>
      </c>
      <c r="C9" s="13" t="s">
        <v>46</v>
      </c>
      <c r="D9" s="13" t="s">
        <v>26</v>
      </c>
      <c r="E9" s="22">
        <v>2003</v>
      </c>
      <c r="F9" s="15">
        <v>1011.6</v>
      </c>
      <c r="G9" s="15">
        <v>911.4</v>
      </c>
      <c r="H9" s="10">
        <f t="shared" si="0"/>
        <v>10.994075049374594</v>
      </c>
      <c r="I9" s="21">
        <v>241</v>
      </c>
      <c r="J9" s="26" t="s">
        <v>47</v>
      </c>
      <c r="K9" s="14">
        <v>0</v>
      </c>
      <c r="L9" s="14">
        <v>0</v>
      </c>
      <c r="M9" s="14">
        <v>99.2</v>
      </c>
      <c r="N9" s="14">
        <v>0</v>
      </c>
      <c r="O9" s="14">
        <v>0</v>
      </c>
      <c r="P9" s="14">
        <v>0</v>
      </c>
      <c r="Q9" s="14">
        <v>0.8</v>
      </c>
      <c r="R9" s="20"/>
      <c r="S9" s="12"/>
    </row>
    <row r="10" spans="1:19" ht="12.75">
      <c r="A10" s="9">
        <v>7</v>
      </c>
      <c r="B10" s="29">
        <v>8</v>
      </c>
      <c r="C10" s="13" t="s">
        <v>63</v>
      </c>
      <c r="D10" s="13" t="s">
        <v>26</v>
      </c>
      <c r="E10" s="22">
        <v>1994</v>
      </c>
      <c r="F10" s="15">
        <v>1008.3</v>
      </c>
      <c r="G10" s="15">
        <v>942.2</v>
      </c>
      <c r="H10" s="10">
        <f t="shared" si="0"/>
        <v>7.015495648482266</v>
      </c>
      <c r="I10" s="21">
        <v>321</v>
      </c>
      <c r="J10" s="26" t="s">
        <v>36</v>
      </c>
      <c r="K10" s="14">
        <v>48.2</v>
      </c>
      <c r="L10" s="14">
        <v>13</v>
      </c>
      <c r="M10" s="14">
        <v>32.3</v>
      </c>
      <c r="N10" s="14">
        <v>0.1</v>
      </c>
      <c r="O10" s="14">
        <v>0</v>
      </c>
      <c r="P10" s="14">
        <v>6.4</v>
      </c>
      <c r="Q10" s="14">
        <v>0</v>
      </c>
      <c r="R10" s="20"/>
      <c r="S10" s="17"/>
    </row>
    <row r="11" spans="1:19" ht="12.75">
      <c r="A11" s="9">
        <v>8</v>
      </c>
      <c r="B11" s="35" t="s">
        <v>65</v>
      </c>
      <c r="C11" s="13" t="s">
        <v>42</v>
      </c>
      <c r="D11" s="13" t="s">
        <v>39</v>
      </c>
      <c r="E11" s="22">
        <v>1994</v>
      </c>
      <c r="F11" s="15">
        <v>926.8</v>
      </c>
      <c r="G11" s="15">
        <v>737.4</v>
      </c>
      <c r="H11" s="10">
        <f t="shared" si="0"/>
        <v>25.684838622186057</v>
      </c>
      <c r="I11" s="21">
        <v>48</v>
      </c>
      <c r="J11" s="26" t="s">
        <v>43</v>
      </c>
      <c r="K11" s="14">
        <v>0</v>
      </c>
      <c r="L11" s="14">
        <v>0</v>
      </c>
      <c r="M11" s="14">
        <v>10</v>
      </c>
      <c r="N11" s="14">
        <v>0</v>
      </c>
      <c r="O11" s="14">
        <v>0</v>
      </c>
      <c r="P11" s="14">
        <v>90</v>
      </c>
      <c r="Q11" s="14">
        <v>0</v>
      </c>
      <c r="R11" s="20"/>
      <c r="S11" s="12"/>
    </row>
    <row r="12" spans="1:19" s="18" customFormat="1" ht="25.5">
      <c r="A12" s="9">
        <v>9</v>
      </c>
      <c r="B12" s="30">
        <v>10</v>
      </c>
      <c r="C12" s="13" t="s">
        <v>56</v>
      </c>
      <c r="D12" s="13" t="s">
        <v>39</v>
      </c>
      <c r="E12" s="22">
        <v>2007</v>
      </c>
      <c r="F12" s="15">
        <v>916.7</v>
      </c>
      <c r="G12" s="15">
        <v>663.7</v>
      </c>
      <c r="H12" s="36">
        <f t="shared" si="0"/>
        <v>38.119632364019886</v>
      </c>
      <c r="I12" s="13">
        <v>67</v>
      </c>
      <c r="J12" s="27" t="s">
        <v>57</v>
      </c>
      <c r="K12" s="14">
        <v>0</v>
      </c>
      <c r="L12" s="14">
        <v>0</v>
      </c>
      <c r="M12" s="14">
        <v>86.4</v>
      </c>
      <c r="N12" s="14">
        <v>0</v>
      </c>
      <c r="O12" s="14">
        <v>0</v>
      </c>
      <c r="P12" s="14">
        <v>0</v>
      </c>
      <c r="Q12" s="14">
        <v>13.6</v>
      </c>
      <c r="R12" s="20"/>
      <c r="S12" s="12"/>
    </row>
    <row r="13" spans="1:19" ht="12.75">
      <c r="A13" s="9">
        <v>10</v>
      </c>
      <c r="B13" s="29">
        <v>12</v>
      </c>
      <c r="C13" s="13" t="s">
        <v>38</v>
      </c>
      <c r="D13" s="13" t="s">
        <v>39</v>
      </c>
      <c r="E13" s="22">
        <v>1989</v>
      </c>
      <c r="F13" s="15">
        <v>640.9</v>
      </c>
      <c r="G13" s="15">
        <v>480</v>
      </c>
      <c r="H13" s="10">
        <f t="shared" si="0"/>
        <v>33.52083333333333</v>
      </c>
      <c r="I13" s="21">
        <v>79</v>
      </c>
      <c r="J13" s="26" t="s">
        <v>40</v>
      </c>
      <c r="K13" s="14">
        <v>0</v>
      </c>
      <c r="L13" s="14">
        <v>0</v>
      </c>
      <c r="M13" s="14">
        <v>21.7</v>
      </c>
      <c r="N13" s="14">
        <v>0</v>
      </c>
      <c r="O13" s="14">
        <v>0</v>
      </c>
      <c r="P13" s="14">
        <v>78.3</v>
      </c>
      <c r="Q13" s="14">
        <v>0</v>
      </c>
      <c r="R13" s="20"/>
      <c r="S13" s="12"/>
    </row>
    <row r="14" spans="1:19" ht="12.75">
      <c r="A14" s="9">
        <v>11</v>
      </c>
      <c r="B14" s="31">
        <v>11</v>
      </c>
      <c r="C14" s="13" t="s">
        <v>58</v>
      </c>
      <c r="D14" s="13" t="s">
        <v>39</v>
      </c>
      <c r="E14" s="22">
        <v>1993</v>
      </c>
      <c r="F14" s="15">
        <v>625.6</v>
      </c>
      <c r="G14" s="15">
        <v>505</v>
      </c>
      <c r="H14" s="10">
        <f t="shared" si="0"/>
        <v>23.881188118811885</v>
      </c>
      <c r="I14" s="13">
        <v>75</v>
      </c>
      <c r="J14" s="27" t="s">
        <v>47</v>
      </c>
      <c r="K14" s="14">
        <v>0</v>
      </c>
      <c r="L14" s="14">
        <v>9.4</v>
      </c>
      <c r="M14" s="14">
        <v>90.6</v>
      </c>
      <c r="N14" s="14">
        <v>0</v>
      </c>
      <c r="O14" s="14">
        <v>0</v>
      </c>
      <c r="P14" s="14">
        <v>0</v>
      </c>
      <c r="Q14" s="14">
        <v>0</v>
      </c>
      <c r="R14" s="20"/>
      <c r="S14" s="12"/>
    </row>
    <row r="15" spans="1:19" ht="12.75">
      <c r="A15" s="9">
        <v>12</v>
      </c>
      <c r="B15" s="29">
        <v>24</v>
      </c>
      <c r="C15" s="21" t="s">
        <v>35</v>
      </c>
      <c r="D15" s="13" t="s">
        <v>26</v>
      </c>
      <c r="E15" s="22">
        <v>2000</v>
      </c>
      <c r="F15" s="15">
        <v>328.5</v>
      </c>
      <c r="G15" s="19">
        <v>65.5</v>
      </c>
      <c r="H15" s="10">
        <f t="shared" si="0"/>
        <v>401.5267175572519</v>
      </c>
      <c r="I15" s="21">
        <v>73</v>
      </c>
      <c r="J15" s="26" t="s">
        <v>37</v>
      </c>
      <c r="K15" s="16">
        <v>0</v>
      </c>
      <c r="L15" s="16">
        <v>78.8</v>
      </c>
      <c r="M15" s="16">
        <v>11.3</v>
      </c>
      <c r="N15" s="16">
        <v>0.8</v>
      </c>
      <c r="O15" s="16">
        <v>0</v>
      </c>
      <c r="P15" s="16">
        <v>9.1</v>
      </c>
      <c r="Q15" s="16">
        <v>0</v>
      </c>
      <c r="R15" s="20"/>
      <c r="S15" s="12"/>
    </row>
    <row r="16" spans="1:19" ht="12" customHeight="1">
      <c r="A16" s="9">
        <v>13</v>
      </c>
      <c r="B16" s="9">
        <v>13</v>
      </c>
      <c r="C16" s="13" t="s">
        <v>23</v>
      </c>
      <c r="D16" s="13" t="s">
        <v>20</v>
      </c>
      <c r="E16" s="22">
        <v>1995</v>
      </c>
      <c r="F16" s="15">
        <v>299.2</v>
      </c>
      <c r="G16" s="15">
        <v>280</v>
      </c>
      <c r="H16" s="10">
        <f t="shared" si="0"/>
        <v>6.857142857142853</v>
      </c>
      <c r="I16" s="24">
        <v>65</v>
      </c>
      <c r="J16" s="25">
        <v>-5</v>
      </c>
      <c r="K16" s="14">
        <v>0</v>
      </c>
      <c r="L16" s="14">
        <v>0</v>
      </c>
      <c r="M16" s="14">
        <v>57.6</v>
      </c>
      <c r="N16" s="14">
        <v>0</v>
      </c>
      <c r="O16" s="14">
        <v>0</v>
      </c>
      <c r="P16" s="14">
        <v>42.4</v>
      </c>
      <c r="Q16" s="14">
        <v>0</v>
      </c>
      <c r="R16" s="20"/>
      <c r="S16" s="12"/>
    </row>
    <row r="17" spans="1:19" ht="12.75">
      <c r="A17" s="9">
        <v>14</v>
      </c>
      <c r="B17" s="28">
        <v>14</v>
      </c>
      <c r="C17" s="13" t="s">
        <v>50</v>
      </c>
      <c r="D17" s="13" t="s">
        <v>51</v>
      </c>
      <c r="E17" s="22">
        <v>1995</v>
      </c>
      <c r="F17" s="15">
        <v>265.2</v>
      </c>
      <c r="G17" s="15">
        <v>237.2</v>
      </c>
      <c r="H17" s="10">
        <f t="shared" si="0"/>
        <v>11.804384485666105</v>
      </c>
      <c r="I17" s="21">
        <v>16</v>
      </c>
      <c r="J17" s="26" t="s">
        <v>52</v>
      </c>
      <c r="K17" s="14">
        <v>0</v>
      </c>
      <c r="L17" s="14">
        <v>0</v>
      </c>
      <c r="M17" s="14">
        <v>100</v>
      </c>
      <c r="N17" s="14">
        <v>0</v>
      </c>
      <c r="O17" s="14">
        <v>0</v>
      </c>
      <c r="P17" s="14">
        <v>0</v>
      </c>
      <c r="Q17" s="14">
        <v>0</v>
      </c>
      <c r="R17" s="20"/>
      <c r="S17" s="12"/>
    </row>
    <row r="18" spans="1:19" ht="12.75">
      <c r="A18" s="9">
        <v>15</v>
      </c>
      <c r="B18" s="29">
        <v>20</v>
      </c>
      <c r="C18" s="13" t="s">
        <v>44</v>
      </c>
      <c r="D18" s="13" t="s">
        <v>45</v>
      </c>
      <c r="E18" s="22">
        <v>2010</v>
      </c>
      <c r="F18" s="15">
        <v>251.9</v>
      </c>
      <c r="G18" s="15">
        <v>107.2</v>
      </c>
      <c r="H18" s="10">
        <f t="shared" si="0"/>
        <v>134.98134328358208</v>
      </c>
      <c r="I18" s="21">
        <v>40</v>
      </c>
      <c r="J18" s="26" t="s">
        <v>37</v>
      </c>
      <c r="K18" s="14">
        <v>0</v>
      </c>
      <c r="L18" s="14">
        <v>0</v>
      </c>
      <c r="M18" s="14">
        <v>41.1</v>
      </c>
      <c r="N18" s="14">
        <v>0</v>
      </c>
      <c r="O18" s="14">
        <v>0</v>
      </c>
      <c r="P18" s="14">
        <v>55.6</v>
      </c>
      <c r="Q18" s="14">
        <v>0</v>
      </c>
      <c r="R18" s="20"/>
      <c r="S18" s="12"/>
    </row>
    <row r="19" spans="1:19" ht="12.75">
      <c r="A19" s="9">
        <v>16</v>
      </c>
      <c r="B19" s="9">
        <v>16</v>
      </c>
      <c r="C19" s="13" t="s">
        <v>31</v>
      </c>
      <c r="D19" s="13" t="s">
        <v>20</v>
      </c>
      <c r="E19" s="22">
        <v>1990</v>
      </c>
      <c r="F19" s="15">
        <v>233.5</v>
      </c>
      <c r="G19" s="15">
        <v>196.9</v>
      </c>
      <c r="H19" s="10">
        <f t="shared" si="0"/>
        <v>18.5881157948197</v>
      </c>
      <c r="I19" s="21">
        <v>113</v>
      </c>
      <c r="J19" s="26" t="s">
        <v>32</v>
      </c>
      <c r="K19" s="14">
        <v>0</v>
      </c>
      <c r="L19" s="14">
        <v>0.8</v>
      </c>
      <c r="M19" s="14">
        <v>97.2</v>
      </c>
      <c r="N19" s="14">
        <v>0</v>
      </c>
      <c r="O19" s="14">
        <v>0</v>
      </c>
      <c r="P19" s="14">
        <v>2</v>
      </c>
      <c r="Q19" s="14">
        <v>0</v>
      </c>
      <c r="R19" s="20"/>
      <c r="S19" s="12"/>
    </row>
    <row r="20" spans="1:19" ht="12.75">
      <c r="A20" s="9">
        <v>17</v>
      </c>
      <c r="B20" s="9">
        <v>22</v>
      </c>
      <c r="C20" s="13" t="s">
        <v>28</v>
      </c>
      <c r="D20" s="13" t="s">
        <v>29</v>
      </c>
      <c r="E20" s="22">
        <v>1989</v>
      </c>
      <c r="F20" s="15">
        <v>130.3</v>
      </c>
      <c r="G20" s="15">
        <v>99.4</v>
      </c>
      <c r="H20" s="10">
        <f t="shared" si="0"/>
        <v>31.086519114688134</v>
      </c>
      <c r="I20" s="21">
        <v>101</v>
      </c>
      <c r="J20" s="26" t="s">
        <v>30</v>
      </c>
      <c r="K20" s="14">
        <v>0</v>
      </c>
      <c r="L20" s="14">
        <v>75</v>
      </c>
      <c r="M20" s="14">
        <v>20.8</v>
      </c>
      <c r="N20" s="14">
        <v>0</v>
      </c>
      <c r="O20" s="14">
        <v>0</v>
      </c>
      <c r="P20" s="14">
        <v>4.2</v>
      </c>
      <c r="Q20" s="14">
        <v>0</v>
      </c>
      <c r="R20" s="20"/>
      <c r="S20" s="12"/>
    </row>
    <row r="21" spans="1:19" ht="12.75">
      <c r="A21" s="9">
        <v>18</v>
      </c>
      <c r="B21" s="30">
        <v>25</v>
      </c>
      <c r="C21" s="13" t="s">
        <v>59</v>
      </c>
      <c r="D21" s="13" t="s">
        <v>60</v>
      </c>
      <c r="E21" s="22">
        <v>1995</v>
      </c>
      <c r="F21" s="15">
        <v>109.3</v>
      </c>
      <c r="G21" s="30">
        <v>53.3</v>
      </c>
      <c r="H21" s="10">
        <f t="shared" si="0"/>
        <v>105.0656660412758</v>
      </c>
      <c r="I21" s="13">
        <v>70</v>
      </c>
      <c r="J21" s="32" t="s">
        <v>61</v>
      </c>
      <c r="K21" s="33">
        <v>0</v>
      </c>
      <c r="L21" s="33">
        <v>6.3</v>
      </c>
      <c r="M21" s="33">
        <v>93.7</v>
      </c>
      <c r="N21" s="33">
        <v>0</v>
      </c>
      <c r="O21" s="33">
        <v>0</v>
      </c>
      <c r="P21" s="33">
        <v>0</v>
      </c>
      <c r="Q21" s="33">
        <v>0</v>
      </c>
      <c r="R21" s="20"/>
      <c r="S21" s="12"/>
    </row>
    <row r="22" spans="1:19" ht="12.75">
      <c r="A22" s="9">
        <v>19</v>
      </c>
      <c r="B22" s="28">
        <v>23</v>
      </c>
      <c r="C22" s="21" t="s">
        <v>53</v>
      </c>
      <c r="D22" s="21" t="s">
        <v>39</v>
      </c>
      <c r="E22" s="23">
        <v>2008</v>
      </c>
      <c r="F22" s="19">
        <v>97</v>
      </c>
      <c r="G22" s="19">
        <v>91.6</v>
      </c>
      <c r="H22" s="10">
        <f t="shared" si="0"/>
        <v>5.895196506550225</v>
      </c>
      <c r="I22" s="21">
        <v>42</v>
      </c>
      <c r="J22" s="27" t="s">
        <v>27</v>
      </c>
      <c r="K22" s="14">
        <v>0</v>
      </c>
      <c r="L22" s="14">
        <v>51.7</v>
      </c>
      <c r="M22" s="14">
        <v>31.3</v>
      </c>
      <c r="N22" s="14">
        <v>0</v>
      </c>
      <c r="O22" s="14">
        <v>17.1</v>
      </c>
      <c r="P22" s="14">
        <v>0</v>
      </c>
      <c r="Q22" s="14">
        <v>0</v>
      </c>
      <c r="R22" s="20"/>
      <c r="S22" s="12"/>
    </row>
    <row r="23" spans="1:19" ht="12.75">
      <c r="A23" s="9">
        <v>20</v>
      </c>
      <c r="B23" s="30">
        <v>26</v>
      </c>
      <c r="C23" s="21" t="s">
        <v>33</v>
      </c>
      <c r="D23" s="13" t="s">
        <v>20</v>
      </c>
      <c r="E23" s="22">
        <v>1997</v>
      </c>
      <c r="F23" s="15">
        <v>55.9</v>
      </c>
      <c r="G23" s="15">
        <v>49.7</v>
      </c>
      <c r="H23" s="10">
        <f t="shared" si="0"/>
        <v>12.474849094567395</v>
      </c>
      <c r="I23" s="21">
        <v>28</v>
      </c>
      <c r="J23" s="26" t="s">
        <v>34</v>
      </c>
      <c r="K23" s="14">
        <v>0</v>
      </c>
      <c r="L23" s="14">
        <v>15.2</v>
      </c>
      <c r="M23" s="14">
        <v>83.5</v>
      </c>
      <c r="N23" s="14">
        <v>0</v>
      </c>
      <c r="O23" s="14">
        <v>0</v>
      </c>
      <c r="P23" s="14">
        <v>1.2</v>
      </c>
      <c r="Q23" s="14">
        <v>0</v>
      </c>
      <c r="R23" s="20"/>
      <c r="S23" s="12"/>
    </row>
    <row r="24" spans="1:19" ht="25.5">
      <c r="A24" s="9">
        <v>21</v>
      </c>
      <c r="B24" s="9">
        <v>27</v>
      </c>
      <c r="C24" s="13" t="s">
        <v>25</v>
      </c>
      <c r="D24" s="13" t="s">
        <v>26</v>
      </c>
      <c r="E24" s="22">
        <v>2008</v>
      </c>
      <c r="F24" s="15">
        <v>48.9</v>
      </c>
      <c r="G24" s="15">
        <v>43.3</v>
      </c>
      <c r="H24" s="36">
        <f t="shared" si="0"/>
        <v>12.933025404157048</v>
      </c>
      <c r="I24" s="21">
        <v>30</v>
      </c>
      <c r="J24" s="26" t="s">
        <v>27</v>
      </c>
      <c r="K24" s="14">
        <v>0</v>
      </c>
      <c r="L24" s="14">
        <v>0</v>
      </c>
      <c r="M24" s="14">
        <v>100</v>
      </c>
      <c r="N24" s="14">
        <v>0</v>
      </c>
      <c r="O24" s="14">
        <v>0</v>
      </c>
      <c r="P24" s="14">
        <v>0</v>
      </c>
      <c r="Q24" s="14">
        <v>0</v>
      </c>
      <c r="R24" s="20"/>
      <c r="S24" s="12"/>
    </row>
    <row r="25" ht="12.75">
      <c r="A25" t="s">
        <v>10</v>
      </c>
    </row>
    <row r="36" spans="2:3" s="5" customFormat="1" ht="12.75">
      <c r="B36" s="6"/>
      <c r="C36" s="6"/>
    </row>
    <row r="37" spans="2:3" s="7" customFormat="1" ht="12.75">
      <c r="B37" s="8"/>
      <c r="C37" s="8"/>
    </row>
    <row r="38" spans="2:3" s="5" customFormat="1" ht="12.75">
      <c r="B38" s="6"/>
      <c r="C38" s="6"/>
    </row>
    <row r="44" spans="2:3" s="5" customFormat="1" ht="12.75">
      <c r="B44" s="6"/>
      <c r="C44" s="6"/>
    </row>
    <row r="50" spans="2:3" s="5" customFormat="1" ht="12.75">
      <c r="B50" s="6"/>
      <c r="C50" s="6"/>
    </row>
    <row r="52" spans="2:3" ht="12.75">
      <c r="B52" s="11"/>
      <c r="C52" s="11"/>
    </row>
    <row r="55" spans="2:3" s="5" customFormat="1" ht="12.75">
      <c r="B55" s="6"/>
      <c r="C55" s="6"/>
    </row>
    <row r="60" spans="2:3" s="5" customFormat="1" ht="12.75">
      <c r="B60" s="6"/>
      <c r="C60" s="6"/>
    </row>
    <row r="67" spans="2:3" s="7" customFormat="1" ht="42" customHeight="1">
      <c r="B67" s="8"/>
      <c r="C67" s="8"/>
    </row>
    <row r="72" ht="29.25" customHeight="1"/>
  </sheetData>
  <sheetProtection/>
  <mergeCells count="9">
    <mergeCell ref="J2:J3"/>
    <mergeCell ref="K2:Q2"/>
    <mergeCell ref="A2:B2"/>
    <mergeCell ref="C2:C3"/>
    <mergeCell ref="F2:G2"/>
    <mergeCell ref="D2:D3"/>
    <mergeCell ref="E2:E3"/>
    <mergeCell ref="I2:I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ermak</cp:lastModifiedBy>
  <dcterms:created xsi:type="dcterms:W3CDTF">2011-05-19T11:23:17Z</dcterms:created>
  <dcterms:modified xsi:type="dcterms:W3CDTF">2013-05-21T12:42:59Z</dcterms:modified>
  <cp:category/>
  <cp:version/>
  <cp:contentType/>
  <cp:contentStatus/>
</cp:coreProperties>
</file>