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Таблица4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<sst xmlns="http://schemas.openxmlformats.org/spreadsheetml/2006/main" count="183" uniqueCount="126">
  <si>
    <t>Крупнейшие банки по величине средств юрлиц</t>
  </si>
  <si>
    <t>Место</t>
  </si>
  <si>
    <t>Место по активам</t>
  </si>
  <si>
    <t>Банк</t>
  </si>
  <si>
    <t>Город</t>
  </si>
  <si>
    <t>Средства юрлиц</t>
  </si>
  <si>
    <t>Расчетные счета</t>
  </si>
  <si>
    <t xml:space="preserve">Депозиты юрлиц и выпущенные ценные бумаги </t>
  </si>
  <si>
    <t>На 01.07.11, млн руб.</t>
  </si>
  <si>
    <t>Доля валютных, %</t>
  </si>
  <si>
    <t>Изменение за полугодие, %</t>
  </si>
  <si>
    <t>ХАНТЫ-МАНСИЙСКИЙ БАНК</t>
  </si>
  <si>
    <t>Ханты-Мансийск</t>
  </si>
  <si>
    <t>СБЕРБАНК — Уральский банк</t>
  </si>
  <si>
    <t>МЕТКОМБАНК</t>
  </si>
  <si>
    <t>Каменск-Уральский</t>
  </si>
  <si>
    <t>СКБ-БАНК</t>
  </si>
  <si>
    <t>Екатеринбург</t>
  </si>
  <si>
    <t>ЗАПСИБКОМБАНК</t>
  </si>
  <si>
    <t>Тюмень</t>
  </si>
  <si>
    <t>УБРИР</t>
  </si>
  <si>
    <t>РАЙФФАЙЗЕНБАНК — филиалы</t>
  </si>
  <si>
    <t>ПРОМСВЯЗЬБАНК - филиалы</t>
  </si>
  <si>
    <t>СУРГУТНЕФТЕГАЗБАНК</t>
  </si>
  <si>
    <t>Сургут</t>
  </si>
  <si>
    <t>ЧЕЛЯБИНВЕСТБАНК</t>
  </si>
  <si>
    <t>Челябинск</t>
  </si>
  <si>
    <t>КРЕДИТ УРАЛ БАНК</t>
  </si>
  <si>
    <t>Магнитогорск</t>
  </si>
  <si>
    <t>МДМ БАНК — филиалы</t>
  </si>
  <si>
    <t>КОЛЬЦО УРАЛА</t>
  </si>
  <si>
    <t>ЧЕЛИНДБАНК</t>
  </si>
  <si>
    <t>УГЛЕМЕТБАНК</t>
  </si>
  <si>
    <t>БАНК24.РУ</t>
  </si>
  <si>
    <t>ЮНИКРЕДИТ БАНК — филиалы</t>
  </si>
  <si>
    <t>ТРАНСКРЕДИТБАНК — филиалы</t>
  </si>
  <si>
    <t>ФОРШТАДТ</t>
  </si>
  <si>
    <t>Оренбург</t>
  </si>
  <si>
    <t>ЭКОПРОМБАНК</t>
  </si>
  <si>
    <t>Пермь</t>
  </si>
  <si>
    <t>УРАЛ ФД</t>
  </si>
  <si>
    <t>БАШКОМСНАББАНК</t>
  </si>
  <si>
    <t>Уфа</t>
  </si>
  <si>
    <t>УРАЛТРАНСБАНК</t>
  </si>
  <si>
    <t>ИНВЕСТКАПИТАЛБАНК</t>
  </si>
  <si>
    <t>НЕЙВА</t>
  </si>
  <si>
    <t>Новоуральск</t>
  </si>
  <si>
    <t>СОЦИНВЕСТБАНК</t>
  </si>
  <si>
    <t>БАНК ОРЕНБУРГ</t>
  </si>
  <si>
    <t>БЫСТРОБАНК</t>
  </si>
  <si>
    <t>Ижевск</t>
  </si>
  <si>
    <t>ВТБ24 — филиалы</t>
  </si>
  <si>
    <t>ВУЗ-БАНК</t>
  </si>
  <si>
    <t>ЕКАТЕРИНБУРГ</t>
  </si>
  <si>
    <t>АФ БАНК</t>
  </si>
  <si>
    <t>СИБНЕФТЕБАНК</t>
  </si>
  <si>
    <t>УРАЛЬСКИЙ КАПИТАЛ</t>
  </si>
  <si>
    <t>СНЕЖИНСКИЙ</t>
  </si>
  <si>
    <t>Снежинск</t>
  </si>
  <si>
    <t>ЮГРА</t>
  </si>
  <si>
    <t>Мегион</t>
  </si>
  <si>
    <t>ПРОМТРАНСБАНК</t>
  </si>
  <si>
    <t>АГРОСОЮЗ</t>
  </si>
  <si>
    <t>ИЖКОМБАНК</t>
  </si>
  <si>
    <t>ЕРМАК</t>
  </si>
  <si>
    <t>Нижневартовск</t>
  </si>
  <si>
    <t>РЕГИОНАЛЬНЫЙ БАНК РАЗВИТИЯ</t>
  </si>
  <si>
    <t>ЮНИАСТРУМ БАНК — филиалы</t>
  </si>
  <si>
    <t>—</t>
  </si>
  <si>
    <t>СВЕРДЛОВСКИЙ ГУБЕРНСКИЙ</t>
  </si>
  <si>
    <t>СИББИЗНЕСБАНК</t>
  </si>
  <si>
    <t>УРАЛЛИГА</t>
  </si>
  <si>
    <t>АККОБАНК</t>
  </si>
  <si>
    <t>АБСОЛЮТБАНК — филиалы</t>
  </si>
  <si>
    <t>РУСЬ</t>
  </si>
  <si>
    <t>УРАЛПРИВАТБАНК</t>
  </si>
  <si>
    <t>ПЕРМЬ</t>
  </si>
  <si>
    <t>ТЮМЕНЬАГРОПРОМБАНК</t>
  </si>
  <si>
    <t>НИКО-БАНК</t>
  </si>
  <si>
    <t>ПУРПЕ</t>
  </si>
  <si>
    <t>СТРОЙЛЕСБАНК</t>
  </si>
  <si>
    <t>ПЕРМИНВЕСТБАНК</t>
  </si>
  <si>
    <t>УРАЛФИНАНС</t>
  </si>
  <si>
    <t>РЕЗЕРВ</t>
  </si>
  <si>
    <t>СБЕРИНВЕСТБАНК</t>
  </si>
  <si>
    <t>СИБИРСКИЙ БАНК РЕКОНСТРУКЦИИ И РАЗВИТИЯ</t>
  </si>
  <si>
    <t>СУРГУТСКИЙ ЦЕНТРАЛЬНЫЙ</t>
  </si>
  <si>
    <t>&gt;10 раз</t>
  </si>
  <si>
    <t>УРАЛПРОМБАНК</t>
  </si>
  <si>
    <t>ПЕРВОУРАЛЬСКБАНК</t>
  </si>
  <si>
    <t>Первоуральск</t>
  </si>
  <si>
    <t>МОБИЛБАНК</t>
  </si>
  <si>
    <t>КЕТОВСКИЙ</t>
  </si>
  <si>
    <t>Кетово</t>
  </si>
  <si>
    <t>ПРИОБЬЕ</t>
  </si>
  <si>
    <t>ТАГИЛБАНК</t>
  </si>
  <si>
    <t>Нижний Тагил</t>
  </si>
  <si>
    <t>УРАЛЬСКИЙ ТРАСТОВЫЙ БАНК</t>
  </si>
  <si>
    <t>НОЯБРЬСКНЕФТЕКОМБАНК</t>
  </si>
  <si>
    <t>Ноябрьск</t>
  </si>
  <si>
    <t>СПУТНИК</t>
  </si>
  <si>
    <t>Бугуруслан</t>
  </si>
  <si>
    <t>КУРГАН</t>
  </si>
  <si>
    <t>Курган</t>
  </si>
  <si>
    <t>БАШИНВЕСТ</t>
  </si>
  <si>
    <t>ПРИПОЛЯРНЫЙ</t>
  </si>
  <si>
    <t>Уренгой</t>
  </si>
  <si>
    <t>ПЛАТЕЖНЫЕ СИСТЕМЫ</t>
  </si>
  <si>
    <t>Стерлитамак</t>
  </si>
  <si>
    <t>МОЙ БАНК. ИПОТЕКА</t>
  </si>
  <si>
    <t>ПОЧТОБАНК</t>
  </si>
  <si>
    <t>УИК-БАНК</t>
  </si>
  <si>
    <t>ОРСКИНДУСТРИЯБАНК</t>
  </si>
  <si>
    <t>Орск</t>
  </si>
  <si>
    <t>УРАЛЬСКИЙ МЕЖРЕГИОНАЛЬНЫЙ БАНК</t>
  </si>
  <si>
    <t>БАШПРОМБАНК</t>
  </si>
  <si>
    <t>БУЗУЛУКБАНК</t>
  </si>
  <si>
    <t>Бузулук</t>
  </si>
  <si>
    <t>НСТ-БАНК</t>
  </si>
  <si>
    <t>Новотроицк</t>
  </si>
  <si>
    <t>УДМУРТИНВЕСТСТРОЙБАНК</t>
  </si>
  <si>
    <t>ДРУЖБА</t>
  </si>
  <si>
    <t>НАДЕЖНОСТЬ</t>
  </si>
  <si>
    <t>ПЛАТО-БАНК</t>
  </si>
  <si>
    <t>ЧЕЛЯБКОМЗЕМБАНК</t>
  </si>
  <si>
    <t>СИБИРЬГАЗБАНК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</si>
</sst>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,,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left"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97"/>
  <sheetViews>
    <sheetView tabSelected="1" zoomScale="85" zoomScaleNormal="85" workbookViewId="0" topLeftCell="A1">
      <pane xSplit="5" ySplit="4" topLeftCell="F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16" sqref="F16"/>
    </sheetView>
  </sheetViews>
  <sheetFormatPr defaultColWidth="9.00390625" defaultRowHeight="12.75"/>
  <cols>
    <col min="2" max="2" width="9.125" style="12" customWidth="1"/>
    <col min="3" max="3" width="10.375" style="12" customWidth="1"/>
    <col min="4" max="4" width="38.00390625" style="0" customWidth="1"/>
    <col min="5" max="5" width="18.75390625" style="0" customWidth="1"/>
    <col min="6" max="6" width="14.00390625" style="0" customWidth="1"/>
    <col min="7" max="7" width="11.625" style="0" customWidth="1"/>
    <col min="8" max="9" width="14.00390625" style="0" customWidth="1"/>
    <col min="10" max="11" width="12.875" style="0" customWidth="1"/>
    <col min="12" max="12" width="16.375" style="0" customWidth="1"/>
  </cols>
  <sheetData>
    <row r="2" ht="12.75">
      <c r="B2" s="14" t="s">
        <v>0</v>
      </c>
    </row>
    <row r="3" spans="2:12" ht="38.25" customHeight="1"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 t="s">
        <v>6</v>
      </c>
      <c r="H3" s="10"/>
      <c r="I3" s="10"/>
      <c r="J3" s="11" t="s">
        <v>7</v>
      </c>
      <c r="K3" s="11"/>
      <c r="L3" s="11"/>
    </row>
    <row r="4" spans="2:13" ht="27" customHeight="1">
      <c r="B4" s="8"/>
      <c r="C4" s="8"/>
      <c r="D4" s="8"/>
      <c r="E4" s="8"/>
      <c r="F4" s="9" t="s">
        <v>8</v>
      </c>
      <c r="G4" s="9" t="s">
        <v>8</v>
      </c>
      <c r="H4" s="9" t="s">
        <v>9</v>
      </c>
      <c r="I4" s="9" t="s">
        <v>10</v>
      </c>
      <c r="J4" s="9" t="s">
        <v>8</v>
      </c>
      <c r="K4" s="9" t="s">
        <v>9</v>
      </c>
      <c r="L4" s="9" t="s">
        <v>10</v>
      </c>
      <c r="M4" s="1"/>
    </row>
    <row r="5" spans="2:12" ht="12.75">
      <c r="B5" s="13">
        <v>1</v>
      </c>
      <c r="C5" s="13">
        <v>1</v>
      </c>
      <c r="D5" s="4" t="s">
        <v>11</v>
      </c>
      <c r="E5" s="4" t="s">
        <v>12</v>
      </c>
      <c r="F5" s="5">
        <f aca="true" t="shared" si="0" ref="F5:F36">G5+J5</f>
        <v>83980551</v>
      </c>
      <c r="G5" s="5">
        <v>15567256</v>
      </c>
      <c r="H5" s="6">
        <v>9.819495484624907</v>
      </c>
      <c r="I5" s="6">
        <v>14.59330205177306</v>
      </c>
      <c r="J5" s="5">
        <v>68413295</v>
      </c>
      <c r="K5" s="6">
        <v>9.842598576782482</v>
      </c>
      <c r="L5" s="6">
        <v>11.759194826280407</v>
      </c>
    </row>
    <row r="6" spans="2:12" ht="12.75">
      <c r="B6" s="13"/>
      <c r="C6" s="13"/>
      <c r="D6" s="4" t="s">
        <v>13</v>
      </c>
      <c r="E6" s="4"/>
      <c r="F6" s="5">
        <f t="shared" si="0"/>
        <v>77019224</v>
      </c>
      <c r="G6" s="5">
        <v>56445443</v>
      </c>
      <c r="H6" s="6">
        <v>5.867628676419458</v>
      </c>
      <c r="I6" s="6">
        <v>-12.480329548317542</v>
      </c>
      <c r="J6" s="5">
        <v>20573781</v>
      </c>
      <c r="K6" s="6">
        <v>10.76768047642774</v>
      </c>
      <c r="L6" s="6">
        <v>-10.369161958427211</v>
      </c>
    </row>
    <row r="7" spans="2:12" ht="12.75">
      <c r="B7" s="13">
        <v>2</v>
      </c>
      <c r="C7" s="13">
        <v>5</v>
      </c>
      <c r="D7" s="4" t="s">
        <v>14</v>
      </c>
      <c r="E7" s="4" t="s">
        <v>15</v>
      </c>
      <c r="F7" s="5">
        <f t="shared" si="0"/>
        <v>36932798</v>
      </c>
      <c r="G7" s="5">
        <v>27749199</v>
      </c>
      <c r="H7" s="6">
        <v>1.294383308145219</v>
      </c>
      <c r="I7" s="6">
        <v>-3.7227981731159856</v>
      </c>
      <c r="J7" s="5">
        <v>9183599</v>
      </c>
      <c r="K7" s="6">
        <v>12.353653507736999</v>
      </c>
      <c r="L7" s="6">
        <v>52.0377826413745</v>
      </c>
    </row>
    <row r="8" spans="2:12" ht="12.75">
      <c r="B8" s="13">
        <v>3</v>
      </c>
      <c r="C8" s="13">
        <v>3</v>
      </c>
      <c r="D8" s="4" t="s">
        <v>16</v>
      </c>
      <c r="E8" s="4" t="s">
        <v>17</v>
      </c>
      <c r="F8" s="5">
        <f t="shared" si="0"/>
        <v>32291726</v>
      </c>
      <c r="G8" s="5">
        <v>13536157</v>
      </c>
      <c r="H8" s="6">
        <v>2.734298959446171</v>
      </c>
      <c r="I8" s="6">
        <v>-16.54865491135925</v>
      </c>
      <c r="J8" s="5">
        <v>18755569</v>
      </c>
      <c r="K8" s="6">
        <v>3.6250139891783606</v>
      </c>
      <c r="L8" s="6">
        <v>12.674096623562248</v>
      </c>
    </row>
    <row r="9" spans="2:12" ht="12.75">
      <c r="B9" s="13">
        <v>4</v>
      </c>
      <c r="C9" s="13">
        <v>4</v>
      </c>
      <c r="D9" s="4" t="s">
        <v>18</v>
      </c>
      <c r="E9" s="4" t="s">
        <v>19</v>
      </c>
      <c r="F9" s="5">
        <f t="shared" si="0"/>
        <v>27468829</v>
      </c>
      <c r="G9" s="5">
        <v>8395118</v>
      </c>
      <c r="H9" s="6">
        <v>1.5599423379159174</v>
      </c>
      <c r="I9" s="6">
        <v>-14.731576337578176</v>
      </c>
      <c r="J9" s="5">
        <v>19073711</v>
      </c>
      <c r="K9" s="6">
        <v>1.4505881944001353</v>
      </c>
      <c r="L9" s="6">
        <v>0.5167569200385357</v>
      </c>
    </row>
    <row r="10" spans="2:12" ht="12.75">
      <c r="B10" s="13">
        <v>5</v>
      </c>
      <c r="C10" s="13">
        <v>2</v>
      </c>
      <c r="D10" s="4" t="s">
        <v>20</v>
      </c>
      <c r="E10" s="4" t="s">
        <v>17</v>
      </c>
      <c r="F10" s="5">
        <f t="shared" si="0"/>
        <v>23060469</v>
      </c>
      <c r="G10" s="5">
        <v>8583915</v>
      </c>
      <c r="H10" s="6">
        <v>0.5652781976522369</v>
      </c>
      <c r="I10" s="6">
        <v>32.302649932414624</v>
      </c>
      <c r="J10" s="5">
        <v>14476554</v>
      </c>
      <c r="K10" s="6">
        <v>1.5533461899841634</v>
      </c>
      <c r="L10" s="6">
        <v>205.9229195036783</v>
      </c>
    </row>
    <row r="11" spans="2:12" ht="12.75">
      <c r="B11" s="13"/>
      <c r="C11" s="13"/>
      <c r="D11" s="4" t="s">
        <v>21</v>
      </c>
      <c r="E11" s="4"/>
      <c r="F11" s="5">
        <f t="shared" si="0"/>
        <v>13162761</v>
      </c>
      <c r="G11" s="5">
        <v>2102545</v>
      </c>
      <c r="H11" s="6">
        <v>18.000470857936453</v>
      </c>
      <c r="I11" s="6">
        <v>91.22824569461434</v>
      </c>
      <c r="J11" s="5">
        <v>11060216</v>
      </c>
      <c r="K11" s="6">
        <v>5.354922544008183</v>
      </c>
      <c r="L11" s="6">
        <v>759.3248914987545</v>
      </c>
    </row>
    <row r="12" spans="2:12" ht="12.75">
      <c r="B12" s="13"/>
      <c r="C12" s="13"/>
      <c r="D12" s="4" t="s">
        <v>22</v>
      </c>
      <c r="E12" s="4"/>
      <c r="F12" s="5">
        <f t="shared" si="0"/>
        <v>10464818</v>
      </c>
      <c r="G12" s="5">
        <v>1379208</v>
      </c>
      <c r="H12" s="6">
        <v>5.902010429173845</v>
      </c>
      <c r="I12" s="6">
        <v>17.087433039314732</v>
      </c>
      <c r="J12" s="5">
        <v>9085610</v>
      </c>
      <c r="K12" s="6">
        <v>0.08537676611696958</v>
      </c>
      <c r="L12" s="6">
        <v>-37.046702598102506</v>
      </c>
    </row>
    <row r="13" spans="2:12" ht="12.75">
      <c r="B13" s="13">
        <v>6</v>
      </c>
      <c r="C13" s="13">
        <v>6</v>
      </c>
      <c r="D13" s="4" t="s">
        <v>23</v>
      </c>
      <c r="E13" s="4" t="s">
        <v>24</v>
      </c>
      <c r="F13" s="5">
        <f t="shared" si="0"/>
        <v>9861021</v>
      </c>
      <c r="G13" s="5">
        <v>5436615</v>
      </c>
      <c r="H13" s="6">
        <v>47.40100227807192</v>
      </c>
      <c r="I13" s="6">
        <v>25.442899941300475</v>
      </c>
      <c r="J13" s="5">
        <v>4424406</v>
      </c>
      <c r="K13" s="6">
        <v>0</v>
      </c>
      <c r="L13" s="6">
        <v>18.064191780134696</v>
      </c>
    </row>
    <row r="14" spans="2:12" ht="12.75">
      <c r="B14" s="13">
        <v>7</v>
      </c>
      <c r="C14" s="13">
        <v>8</v>
      </c>
      <c r="D14" s="4" t="s">
        <v>25</v>
      </c>
      <c r="E14" s="4" t="s">
        <v>26</v>
      </c>
      <c r="F14" s="5">
        <f t="shared" si="0"/>
        <v>9111957</v>
      </c>
      <c r="G14" s="5">
        <v>7509124</v>
      </c>
      <c r="H14" s="6">
        <v>3.2343719453827102</v>
      </c>
      <c r="I14" s="6">
        <v>5.425719688184259</v>
      </c>
      <c r="J14" s="5">
        <v>1602833</v>
      </c>
      <c r="K14" s="6">
        <v>0</v>
      </c>
      <c r="L14" s="6">
        <v>-16.67682105847578</v>
      </c>
    </row>
    <row r="15" spans="2:12" ht="12.75">
      <c r="B15" s="13">
        <v>8</v>
      </c>
      <c r="C15" s="13">
        <v>9</v>
      </c>
      <c r="D15" s="4" t="s">
        <v>27</v>
      </c>
      <c r="E15" s="4" t="s">
        <v>28</v>
      </c>
      <c r="F15" s="5">
        <f t="shared" si="0"/>
        <v>6666950</v>
      </c>
      <c r="G15" s="5">
        <v>6524161</v>
      </c>
      <c r="H15" s="6">
        <v>56.20028383726275</v>
      </c>
      <c r="I15" s="6">
        <v>53.98426821868153</v>
      </c>
      <c r="J15" s="5">
        <v>142789</v>
      </c>
      <c r="K15" s="6">
        <v>0</v>
      </c>
      <c r="L15" s="6">
        <v>-70.59867601486653</v>
      </c>
    </row>
    <row r="16" spans="2:12" ht="12.75">
      <c r="B16" s="13"/>
      <c r="C16" s="13"/>
      <c r="D16" s="4" t="s">
        <v>29</v>
      </c>
      <c r="E16" s="4"/>
      <c r="F16" s="5">
        <f t="shared" si="0"/>
        <v>6459447</v>
      </c>
      <c r="G16" s="5">
        <v>3024456</v>
      </c>
      <c r="H16" s="6">
        <v>4.805426165895619</v>
      </c>
      <c r="I16" s="6">
        <v>18.63849897854473</v>
      </c>
      <c r="J16" s="5">
        <v>3434991</v>
      </c>
      <c r="K16" s="6">
        <v>5.081789151703745</v>
      </c>
      <c r="L16" s="6">
        <v>37.41057788199941</v>
      </c>
    </row>
    <row r="17" spans="2:12" ht="12.75">
      <c r="B17" s="13">
        <v>9</v>
      </c>
      <c r="C17" s="13">
        <v>10</v>
      </c>
      <c r="D17" s="4" t="s">
        <v>30</v>
      </c>
      <c r="E17" s="4" t="s">
        <v>17</v>
      </c>
      <c r="F17" s="5">
        <f t="shared" si="0"/>
        <v>6196020</v>
      </c>
      <c r="G17" s="5">
        <v>2245275</v>
      </c>
      <c r="H17" s="6">
        <v>1.0926055828350647</v>
      </c>
      <c r="I17" s="6">
        <v>6.849880266649408</v>
      </c>
      <c r="J17" s="5">
        <v>3950745</v>
      </c>
      <c r="K17" s="6">
        <v>9.586495711568324</v>
      </c>
      <c r="L17" s="6">
        <v>-14.599093494413024</v>
      </c>
    </row>
    <row r="18" spans="2:12" ht="12.75">
      <c r="B18" s="13">
        <v>10</v>
      </c>
      <c r="C18" s="13">
        <v>7</v>
      </c>
      <c r="D18" s="4" t="s">
        <v>31</v>
      </c>
      <c r="E18" s="4" t="s">
        <v>26</v>
      </c>
      <c r="F18" s="5">
        <f t="shared" si="0"/>
        <v>5551589</v>
      </c>
      <c r="G18" s="5">
        <v>4841009</v>
      </c>
      <c r="H18" s="6">
        <v>2.798755383433495</v>
      </c>
      <c r="I18" s="6">
        <v>-5.468392407179155</v>
      </c>
      <c r="J18" s="5">
        <v>710580</v>
      </c>
      <c r="K18" s="6">
        <v>18.252694981564353</v>
      </c>
      <c r="L18" s="6">
        <v>12.734645699272743</v>
      </c>
    </row>
    <row r="19" spans="2:12" ht="12.75">
      <c r="B19" s="13">
        <v>11</v>
      </c>
      <c r="C19" s="13">
        <v>15</v>
      </c>
      <c r="D19" s="4" t="s">
        <v>32</v>
      </c>
      <c r="E19" s="4" t="s">
        <v>26</v>
      </c>
      <c r="F19" s="5">
        <f t="shared" si="0"/>
        <v>5283557</v>
      </c>
      <c r="G19" s="5">
        <v>4703640</v>
      </c>
      <c r="H19" s="6">
        <v>33.39145852998954</v>
      </c>
      <c r="I19" s="6">
        <v>-22.56246965604338</v>
      </c>
      <c r="J19" s="5">
        <v>579917</v>
      </c>
      <c r="K19" s="6">
        <v>4.841382473698822</v>
      </c>
      <c r="L19" s="6">
        <v>-4.7939808050328505</v>
      </c>
    </row>
    <row r="20" spans="2:12" ht="12.75">
      <c r="B20" s="13">
        <v>12</v>
      </c>
      <c r="C20" s="13">
        <v>20</v>
      </c>
      <c r="D20" s="4" t="s">
        <v>33</v>
      </c>
      <c r="E20" s="4" t="s">
        <v>17</v>
      </c>
      <c r="F20" s="5">
        <f t="shared" si="0"/>
        <v>5066752</v>
      </c>
      <c r="G20" s="5">
        <v>4775733</v>
      </c>
      <c r="H20" s="6">
        <v>0.4213594017923531</v>
      </c>
      <c r="I20" s="6">
        <v>33.41292183090978</v>
      </c>
      <c r="J20" s="5">
        <v>291019</v>
      </c>
      <c r="K20" s="6">
        <v>0</v>
      </c>
      <c r="L20" s="6">
        <v>19.289637645515658</v>
      </c>
    </row>
    <row r="21" spans="2:12" ht="12.75">
      <c r="B21" s="13"/>
      <c r="C21" s="13"/>
      <c r="D21" s="4" t="s">
        <v>34</v>
      </c>
      <c r="E21" s="4"/>
      <c r="F21" s="5">
        <f t="shared" si="0"/>
        <v>4891487</v>
      </c>
      <c r="G21" s="5">
        <v>1277982</v>
      </c>
      <c r="H21" s="6">
        <v>36.315300215495995</v>
      </c>
      <c r="I21" s="6">
        <v>33.270734507751236</v>
      </c>
      <c r="J21" s="5">
        <v>3613505</v>
      </c>
      <c r="K21" s="6">
        <v>79.65150179673198</v>
      </c>
      <c r="L21" s="6">
        <v>43.82796392265501</v>
      </c>
    </row>
    <row r="22" spans="2:12" ht="12.75">
      <c r="B22" s="13"/>
      <c r="C22" s="13"/>
      <c r="D22" s="4" t="s">
        <v>35</v>
      </c>
      <c r="E22" s="4"/>
      <c r="F22" s="5">
        <f t="shared" si="0"/>
        <v>4683235.742140001</v>
      </c>
      <c r="G22" s="5">
        <v>2834533</v>
      </c>
      <c r="H22" s="6">
        <v>1.2849030157701462</v>
      </c>
      <c r="I22" s="6">
        <v>60.278189309070804</v>
      </c>
      <c r="J22" s="5">
        <v>1848702.7421400002</v>
      </c>
      <c r="K22" s="6">
        <v>14.42691370767721</v>
      </c>
      <c r="L22" s="6">
        <v>73.0705773591459</v>
      </c>
    </row>
    <row r="23" spans="2:12" ht="12.75">
      <c r="B23" s="13">
        <v>13</v>
      </c>
      <c r="C23" s="13">
        <v>17</v>
      </c>
      <c r="D23" s="4" t="s">
        <v>36</v>
      </c>
      <c r="E23" s="4" t="s">
        <v>37</v>
      </c>
      <c r="F23" s="5">
        <f t="shared" si="0"/>
        <v>4565796</v>
      </c>
      <c r="G23" s="5">
        <v>1741292</v>
      </c>
      <c r="H23" s="6">
        <v>1.0168886091476903</v>
      </c>
      <c r="I23" s="6">
        <v>-18.632925943146056</v>
      </c>
      <c r="J23" s="5">
        <v>2824504</v>
      </c>
      <c r="K23" s="6">
        <v>13.592191761810216</v>
      </c>
      <c r="L23" s="6">
        <v>-5.808422372510572</v>
      </c>
    </row>
    <row r="24" spans="2:12" ht="12.75">
      <c r="B24" s="13">
        <v>14</v>
      </c>
      <c r="C24" s="13">
        <v>22</v>
      </c>
      <c r="D24" s="4" t="s">
        <v>38</v>
      </c>
      <c r="E24" s="4" t="s">
        <v>39</v>
      </c>
      <c r="F24" s="5">
        <f t="shared" si="0"/>
        <v>4117217</v>
      </c>
      <c r="G24" s="5">
        <v>644498</v>
      </c>
      <c r="H24" s="6">
        <v>44.55219411076528</v>
      </c>
      <c r="I24" s="6">
        <v>-83.27085516954243</v>
      </c>
      <c r="J24" s="5">
        <v>3472719</v>
      </c>
      <c r="K24" s="6">
        <v>9.947997520098804</v>
      </c>
      <c r="L24" s="6">
        <v>47.853985249168815</v>
      </c>
    </row>
    <row r="25" spans="2:12" ht="12.75">
      <c r="B25" s="13">
        <v>15</v>
      </c>
      <c r="C25" s="13">
        <v>12</v>
      </c>
      <c r="D25" s="4" t="s">
        <v>40</v>
      </c>
      <c r="E25" s="4" t="s">
        <v>39</v>
      </c>
      <c r="F25" s="5">
        <f t="shared" si="0"/>
        <v>4055684</v>
      </c>
      <c r="G25" s="5">
        <v>2593203</v>
      </c>
      <c r="H25" s="6">
        <v>10.054669842661758</v>
      </c>
      <c r="I25" s="6">
        <v>2.5337656838087224</v>
      </c>
      <c r="J25" s="5">
        <v>1462481</v>
      </c>
      <c r="K25" s="6">
        <v>8.11408831977988</v>
      </c>
      <c r="L25" s="6">
        <v>-9.627164727873815</v>
      </c>
    </row>
    <row r="26" spans="2:12" ht="12.75">
      <c r="B26" s="13">
        <v>16</v>
      </c>
      <c r="C26" s="13">
        <v>25</v>
      </c>
      <c r="D26" s="4" t="s">
        <v>41</v>
      </c>
      <c r="E26" s="4" t="s">
        <v>42</v>
      </c>
      <c r="F26" s="5">
        <f t="shared" si="0"/>
        <v>3752411</v>
      </c>
      <c r="G26" s="5">
        <v>1266507</v>
      </c>
      <c r="H26" s="6">
        <v>0.22218590185447062</v>
      </c>
      <c r="I26" s="6">
        <v>22.83483582509347</v>
      </c>
      <c r="J26" s="5">
        <v>2485904</v>
      </c>
      <c r="K26" s="6">
        <v>0.6926655252978394</v>
      </c>
      <c r="L26" s="6">
        <v>36.11747950630046</v>
      </c>
    </row>
    <row r="27" spans="2:12" ht="12.75">
      <c r="B27" s="13">
        <v>17</v>
      </c>
      <c r="C27" s="13">
        <v>13</v>
      </c>
      <c r="D27" s="4" t="s">
        <v>43</v>
      </c>
      <c r="E27" s="4" t="s">
        <v>17</v>
      </c>
      <c r="F27" s="5">
        <f t="shared" si="0"/>
        <v>3512061</v>
      </c>
      <c r="G27" s="5">
        <v>2864360</v>
      </c>
      <c r="H27" s="6">
        <v>3.5599924590484435</v>
      </c>
      <c r="I27" s="6">
        <v>0.5815368289686175</v>
      </c>
      <c r="J27" s="5">
        <v>647701</v>
      </c>
      <c r="K27" s="6">
        <v>3.4678038168846426</v>
      </c>
      <c r="L27" s="6">
        <v>13.110849159572147</v>
      </c>
    </row>
    <row r="28" spans="2:12" ht="12.75">
      <c r="B28" s="13">
        <v>18</v>
      </c>
      <c r="C28" s="13">
        <v>14</v>
      </c>
      <c r="D28" s="4" t="s">
        <v>44</v>
      </c>
      <c r="E28" s="4" t="s">
        <v>42</v>
      </c>
      <c r="F28" s="5">
        <f t="shared" si="0"/>
        <v>3166119</v>
      </c>
      <c r="G28" s="5">
        <v>1549331</v>
      </c>
      <c r="H28" s="6">
        <v>0.27670007248289746</v>
      </c>
      <c r="I28" s="6">
        <v>17.44091118921988</v>
      </c>
      <c r="J28" s="5">
        <v>1616788</v>
      </c>
      <c r="K28" s="6">
        <v>27.84378656942036</v>
      </c>
      <c r="L28" s="6">
        <v>-12.035281904857246</v>
      </c>
    </row>
    <row r="29" spans="2:12" ht="12.75">
      <c r="B29" s="13">
        <v>19</v>
      </c>
      <c r="C29" s="13">
        <v>36</v>
      </c>
      <c r="D29" s="4" t="s">
        <v>45</v>
      </c>
      <c r="E29" s="4" t="s">
        <v>46</v>
      </c>
      <c r="F29" s="5">
        <f t="shared" si="0"/>
        <v>3060247</v>
      </c>
      <c r="G29" s="5">
        <v>1325972</v>
      </c>
      <c r="H29" s="6">
        <v>0.3846235063787169</v>
      </c>
      <c r="I29" s="6">
        <v>-13.432255065560456</v>
      </c>
      <c r="J29" s="5">
        <v>1734275</v>
      </c>
      <c r="K29" s="6">
        <v>0.08850960776116822</v>
      </c>
      <c r="L29" s="6">
        <v>141.42479292823833</v>
      </c>
    </row>
    <row r="30" spans="2:12" ht="12.75">
      <c r="B30" s="13">
        <v>20</v>
      </c>
      <c r="C30" s="13">
        <v>18</v>
      </c>
      <c r="D30" s="4" t="s">
        <v>47</v>
      </c>
      <c r="E30" s="4" t="s">
        <v>42</v>
      </c>
      <c r="F30" s="5">
        <f t="shared" si="0"/>
        <v>2685612</v>
      </c>
      <c r="G30" s="5">
        <v>1310640</v>
      </c>
      <c r="H30" s="6">
        <v>2.329625221265946</v>
      </c>
      <c r="I30" s="6">
        <v>-26.876623550520872</v>
      </c>
      <c r="J30" s="5">
        <v>1374972</v>
      </c>
      <c r="K30" s="6">
        <v>3.8904064955504545</v>
      </c>
      <c r="L30" s="6">
        <v>405.26663922859825</v>
      </c>
    </row>
    <row r="31" spans="2:12" ht="12.75">
      <c r="B31" s="13">
        <v>21</v>
      </c>
      <c r="C31" s="13">
        <v>21</v>
      </c>
      <c r="D31" s="4" t="s">
        <v>48</v>
      </c>
      <c r="E31" s="4" t="s">
        <v>37</v>
      </c>
      <c r="F31" s="5">
        <f t="shared" si="0"/>
        <v>2651660</v>
      </c>
      <c r="G31" s="5">
        <v>791911</v>
      </c>
      <c r="H31" s="6">
        <v>0.0001262768164604356</v>
      </c>
      <c r="I31" s="6">
        <v>-7.5689896458630725</v>
      </c>
      <c r="J31" s="5">
        <v>1859749</v>
      </c>
      <c r="K31" s="6">
        <v>0</v>
      </c>
      <c r="L31" s="6">
        <v>-20.630424586379622</v>
      </c>
    </row>
    <row r="32" spans="2:12" ht="12.75">
      <c r="B32" s="13">
        <v>22</v>
      </c>
      <c r="C32" s="13">
        <v>16</v>
      </c>
      <c r="D32" s="4" t="s">
        <v>49</v>
      </c>
      <c r="E32" s="4" t="s">
        <v>50</v>
      </c>
      <c r="F32" s="5">
        <f t="shared" si="0"/>
        <v>2432461</v>
      </c>
      <c r="G32" s="5">
        <v>1263117</v>
      </c>
      <c r="H32" s="6">
        <v>0.31580605755444663</v>
      </c>
      <c r="I32" s="6">
        <v>-48.6527994640548</v>
      </c>
      <c r="J32" s="5">
        <v>1169344</v>
      </c>
      <c r="K32" s="6">
        <v>39.2847613704778</v>
      </c>
      <c r="L32" s="6">
        <v>57.211519716914296</v>
      </c>
    </row>
    <row r="33" spans="2:12" ht="12.75">
      <c r="B33" s="13"/>
      <c r="C33" s="13"/>
      <c r="D33" s="4" t="s">
        <v>51</v>
      </c>
      <c r="E33" s="4"/>
      <c r="F33" s="5">
        <f t="shared" si="0"/>
        <v>2162581</v>
      </c>
      <c r="G33" s="5">
        <v>1681369</v>
      </c>
      <c r="H33" s="6">
        <v>2.950274448975805</v>
      </c>
      <c r="I33" s="6">
        <v>-25.269599313395673</v>
      </c>
      <c r="J33" s="5">
        <v>481212</v>
      </c>
      <c r="K33" s="6">
        <v>0</v>
      </c>
      <c r="L33" s="6">
        <v>-14.226435138478429</v>
      </c>
    </row>
    <row r="34" spans="2:12" ht="12.75">
      <c r="B34" s="13">
        <v>23</v>
      </c>
      <c r="C34" s="13">
        <v>19</v>
      </c>
      <c r="D34" s="4" t="s">
        <v>52</v>
      </c>
      <c r="E34" s="4" t="s">
        <v>17</v>
      </c>
      <c r="F34" s="5">
        <f t="shared" si="0"/>
        <v>2157191</v>
      </c>
      <c r="G34" s="5">
        <v>883578</v>
      </c>
      <c r="H34" s="6">
        <v>2.8154843149105115</v>
      </c>
      <c r="I34" s="6">
        <v>-13.892952124419791</v>
      </c>
      <c r="J34" s="5">
        <v>1273613</v>
      </c>
      <c r="K34" s="6">
        <v>12.261416929632471</v>
      </c>
      <c r="L34" s="6">
        <v>-6.630035555881382</v>
      </c>
    </row>
    <row r="35" spans="2:12" ht="12.75">
      <c r="B35" s="13">
        <v>24</v>
      </c>
      <c r="C35" s="13">
        <v>23</v>
      </c>
      <c r="D35" s="4" t="s">
        <v>53</v>
      </c>
      <c r="E35" s="4" t="s">
        <v>17</v>
      </c>
      <c r="F35" s="5">
        <f t="shared" si="0"/>
        <v>2131969</v>
      </c>
      <c r="G35" s="5">
        <v>1721083</v>
      </c>
      <c r="H35" s="6">
        <v>0.3391469208632007</v>
      </c>
      <c r="I35" s="6">
        <v>-14.56728755035869</v>
      </c>
      <c r="J35" s="5">
        <v>410886</v>
      </c>
      <c r="K35" s="6">
        <v>0</v>
      </c>
      <c r="L35" s="6">
        <v>-64.32804385308452</v>
      </c>
    </row>
    <row r="36" spans="2:12" ht="12.75">
      <c r="B36" s="13">
        <v>25</v>
      </c>
      <c r="C36" s="13">
        <v>26</v>
      </c>
      <c r="D36" s="4" t="s">
        <v>54</v>
      </c>
      <c r="E36" s="4" t="s">
        <v>42</v>
      </c>
      <c r="F36" s="5">
        <f t="shared" si="0"/>
        <v>2014103</v>
      </c>
      <c r="G36" s="5">
        <v>1006690</v>
      </c>
      <c r="H36" s="6">
        <v>11.903068471922836</v>
      </c>
      <c r="I36" s="6">
        <v>53.344767916549884</v>
      </c>
      <c r="J36" s="5">
        <v>1007413</v>
      </c>
      <c r="K36" s="6">
        <v>10.33359704510464</v>
      </c>
      <c r="L36" s="6">
        <v>-9.42167827577929</v>
      </c>
    </row>
    <row r="37" spans="2:12" ht="12.75">
      <c r="B37" s="13">
        <v>26</v>
      </c>
      <c r="C37" s="13">
        <v>34</v>
      </c>
      <c r="D37" s="4" t="s">
        <v>55</v>
      </c>
      <c r="E37" s="4" t="s">
        <v>19</v>
      </c>
      <c r="F37" s="5">
        <f aca="true" t="shared" si="1" ref="F37:F68">G37+J37</f>
        <v>1851538</v>
      </c>
      <c r="G37" s="5">
        <v>1570157</v>
      </c>
      <c r="H37" s="6">
        <v>0.11374658712472702</v>
      </c>
      <c r="I37" s="6">
        <v>3.080823697553027</v>
      </c>
      <c r="J37" s="5">
        <v>281381</v>
      </c>
      <c r="K37" s="6">
        <v>10.171262451977924</v>
      </c>
      <c r="L37" s="6">
        <v>-10.07347371852439</v>
      </c>
    </row>
    <row r="38" spans="2:12" ht="12.75">
      <c r="B38" s="13">
        <v>27</v>
      </c>
      <c r="C38" s="13">
        <v>30</v>
      </c>
      <c r="D38" s="4" t="s">
        <v>56</v>
      </c>
      <c r="E38" s="4" t="s">
        <v>42</v>
      </c>
      <c r="F38" s="5">
        <f t="shared" si="1"/>
        <v>1773745</v>
      </c>
      <c r="G38" s="5">
        <v>479436</v>
      </c>
      <c r="H38" s="6">
        <v>0.003337254607497143</v>
      </c>
      <c r="I38" s="6">
        <v>-15.762804181674428</v>
      </c>
      <c r="J38" s="5">
        <v>1294309</v>
      </c>
      <c r="K38" s="6">
        <v>0</v>
      </c>
      <c r="L38" s="6">
        <v>2098.439039304277</v>
      </c>
    </row>
    <row r="39" spans="2:12" ht="12.75">
      <c r="B39" s="13">
        <v>28</v>
      </c>
      <c r="C39" s="13">
        <v>24</v>
      </c>
      <c r="D39" s="4" t="s">
        <v>57</v>
      </c>
      <c r="E39" s="4" t="s">
        <v>58</v>
      </c>
      <c r="F39" s="5">
        <f t="shared" si="1"/>
        <v>1754725</v>
      </c>
      <c r="G39" s="5">
        <v>1412501</v>
      </c>
      <c r="H39" s="6">
        <v>1.083397463081442</v>
      </c>
      <c r="I39" s="6">
        <v>-50.69897460920457</v>
      </c>
      <c r="J39" s="5">
        <v>342224</v>
      </c>
      <c r="K39" s="6">
        <v>0</v>
      </c>
      <c r="L39" s="6">
        <v>-35.188408212427724</v>
      </c>
    </row>
    <row r="40" spans="2:12" ht="12.75">
      <c r="B40" s="13">
        <v>29</v>
      </c>
      <c r="C40" s="13">
        <v>28</v>
      </c>
      <c r="D40" s="4" t="s">
        <v>59</v>
      </c>
      <c r="E40" s="4" t="s">
        <v>60</v>
      </c>
      <c r="F40" s="5">
        <f t="shared" si="1"/>
        <v>1669072</v>
      </c>
      <c r="G40" s="5">
        <v>1386981</v>
      </c>
      <c r="H40" s="6">
        <v>12.885756906547385</v>
      </c>
      <c r="I40" s="6">
        <v>12.191055815612646</v>
      </c>
      <c r="J40" s="5">
        <v>282091</v>
      </c>
      <c r="K40" s="6">
        <v>29.858095437287968</v>
      </c>
      <c r="L40" s="6">
        <v>-17.85759004359132</v>
      </c>
    </row>
    <row r="41" spans="2:12" ht="12.75">
      <c r="B41" s="13">
        <v>30</v>
      </c>
      <c r="C41" s="13">
        <v>33</v>
      </c>
      <c r="D41" s="4" t="s">
        <v>61</v>
      </c>
      <c r="E41" s="4" t="s">
        <v>42</v>
      </c>
      <c r="F41" s="5">
        <f t="shared" si="1"/>
        <v>1579876</v>
      </c>
      <c r="G41" s="5">
        <v>265065</v>
      </c>
      <c r="H41" s="6">
        <v>0.020749627449870786</v>
      </c>
      <c r="I41" s="6">
        <v>20.888517950963223</v>
      </c>
      <c r="J41" s="5">
        <v>1314811</v>
      </c>
      <c r="K41" s="6">
        <v>5.7965745647093</v>
      </c>
      <c r="L41" s="6">
        <v>36.059924644046085</v>
      </c>
    </row>
    <row r="42" spans="2:12" ht="12.75">
      <c r="B42" s="13">
        <v>31</v>
      </c>
      <c r="C42" s="13">
        <v>37</v>
      </c>
      <c r="D42" s="4" t="s">
        <v>62</v>
      </c>
      <c r="E42" s="4" t="s">
        <v>37</v>
      </c>
      <c r="F42" s="5">
        <f t="shared" si="1"/>
        <v>1553536</v>
      </c>
      <c r="G42" s="5">
        <v>770390</v>
      </c>
      <c r="H42" s="6">
        <v>22.63944236036293</v>
      </c>
      <c r="I42" s="6">
        <v>-55.48581987701816</v>
      </c>
      <c r="J42" s="5">
        <v>783146</v>
      </c>
      <c r="K42" s="6">
        <v>56.278012018193294</v>
      </c>
      <c r="L42" s="6">
        <v>72.53370168910509</v>
      </c>
    </row>
    <row r="43" spans="2:12" ht="12.75">
      <c r="B43" s="13">
        <v>32</v>
      </c>
      <c r="C43" s="13">
        <v>29</v>
      </c>
      <c r="D43" s="4" t="s">
        <v>63</v>
      </c>
      <c r="E43" s="4" t="s">
        <v>50</v>
      </c>
      <c r="F43" s="5">
        <f t="shared" si="1"/>
        <v>1507239</v>
      </c>
      <c r="G43" s="5">
        <v>897342</v>
      </c>
      <c r="H43" s="6">
        <v>0.16827474920375954</v>
      </c>
      <c r="I43" s="6">
        <v>16.619252647625682</v>
      </c>
      <c r="J43" s="5">
        <v>609897</v>
      </c>
      <c r="K43" s="6">
        <v>0</v>
      </c>
      <c r="L43" s="6">
        <v>-24.212861136999067</v>
      </c>
    </row>
    <row r="44" spans="2:12" ht="12.75">
      <c r="B44" s="13">
        <v>33</v>
      </c>
      <c r="C44" s="13">
        <v>38</v>
      </c>
      <c r="D44" s="4" t="s">
        <v>64</v>
      </c>
      <c r="E44" s="4" t="s">
        <v>65</v>
      </c>
      <c r="F44" s="5">
        <f t="shared" si="1"/>
        <v>1470603</v>
      </c>
      <c r="G44" s="5">
        <v>1245003</v>
      </c>
      <c r="H44" s="6">
        <v>0.010441741907449219</v>
      </c>
      <c r="I44" s="6">
        <v>10.03110028183802</v>
      </c>
      <c r="J44" s="5">
        <v>225600</v>
      </c>
      <c r="K44" s="6">
        <v>0</v>
      </c>
      <c r="L44" s="6">
        <v>52.226720647773284</v>
      </c>
    </row>
    <row r="45" spans="2:12" ht="12.75">
      <c r="B45" s="13">
        <v>34</v>
      </c>
      <c r="C45" s="13">
        <v>32</v>
      </c>
      <c r="D45" s="4" t="s">
        <v>66</v>
      </c>
      <c r="E45" s="4" t="s">
        <v>42</v>
      </c>
      <c r="F45" s="5">
        <f t="shared" si="1"/>
        <v>1351599</v>
      </c>
      <c r="G45" s="5">
        <v>667412</v>
      </c>
      <c r="H45" s="6">
        <v>2.405260918293348</v>
      </c>
      <c r="I45" s="6">
        <v>25.440886528221814</v>
      </c>
      <c r="J45" s="5">
        <v>684187</v>
      </c>
      <c r="K45" s="6">
        <v>4.4356294404892225</v>
      </c>
      <c r="L45" s="6">
        <v>1.5916123705951877</v>
      </c>
    </row>
    <row r="46" spans="2:12" ht="12.75">
      <c r="B46" s="13"/>
      <c r="C46" s="13"/>
      <c r="D46" s="4" t="s">
        <v>67</v>
      </c>
      <c r="E46" s="4"/>
      <c r="F46" s="5">
        <f t="shared" si="1"/>
        <v>1205004.3865385</v>
      </c>
      <c r="G46" s="5">
        <v>511054.38355729997</v>
      </c>
      <c r="H46" s="6" t="s">
        <v>68</v>
      </c>
      <c r="I46" s="6">
        <v>-0.9621989712614838</v>
      </c>
      <c r="J46" s="5">
        <v>693950.0029812</v>
      </c>
      <c r="K46" s="6">
        <v>4.691031725266186</v>
      </c>
      <c r="L46" s="6">
        <v>55.06691174754794</v>
      </c>
    </row>
    <row r="47" spans="2:12" ht="12.75">
      <c r="B47" s="13">
        <v>35</v>
      </c>
      <c r="C47" s="13">
        <v>11</v>
      </c>
      <c r="D47" s="4" t="s">
        <v>69</v>
      </c>
      <c r="E47" s="4" t="s">
        <v>17</v>
      </c>
      <c r="F47" s="5">
        <f t="shared" si="1"/>
        <v>1160022</v>
      </c>
      <c r="G47" s="5">
        <v>485548</v>
      </c>
      <c r="H47" s="6">
        <v>0.8643841597535156</v>
      </c>
      <c r="I47" s="6">
        <v>-11.750154944501697</v>
      </c>
      <c r="J47" s="5">
        <v>674474</v>
      </c>
      <c r="K47" s="6">
        <v>12.738815728997707</v>
      </c>
      <c r="L47" s="6">
        <v>-28.02086568250482</v>
      </c>
    </row>
    <row r="48" spans="2:12" ht="12.75">
      <c r="B48" s="13">
        <v>36</v>
      </c>
      <c r="C48" s="13">
        <v>35</v>
      </c>
      <c r="D48" s="4" t="s">
        <v>70</v>
      </c>
      <c r="E48" s="4" t="s">
        <v>24</v>
      </c>
      <c r="F48" s="5">
        <f t="shared" si="1"/>
        <v>1140610</v>
      </c>
      <c r="G48" s="5">
        <v>400269</v>
      </c>
      <c r="H48" s="6">
        <v>0</v>
      </c>
      <c r="I48" s="6">
        <v>-67.7903757946407</v>
      </c>
      <c r="J48" s="5">
        <v>740341</v>
      </c>
      <c r="K48" s="6">
        <v>0</v>
      </c>
      <c r="L48" s="6">
        <v>23.243301732102577</v>
      </c>
    </row>
    <row r="49" spans="2:12" ht="12.75">
      <c r="B49" s="13">
        <v>37</v>
      </c>
      <c r="C49" s="13">
        <v>42</v>
      </c>
      <c r="D49" s="4" t="s">
        <v>71</v>
      </c>
      <c r="E49" s="4" t="s">
        <v>26</v>
      </c>
      <c r="F49" s="5">
        <f t="shared" si="1"/>
        <v>1113574</v>
      </c>
      <c r="G49" s="5">
        <v>596884</v>
      </c>
      <c r="H49" s="6">
        <v>1.7512615516582786</v>
      </c>
      <c r="I49" s="6">
        <v>8.54409892707765</v>
      </c>
      <c r="J49" s="5">
        <v>516690</v>
      </c>
      <c r="K49" s="6">
        <v>0</v>
      </c>
      <c r="L49" s="6">
        <v>-45.972652243061894</v>
      </c>
    </row>
    <row r="50" spans="2:12" ht="12.75">
      <c r="B50" s="13">
        <v>38</v>
      </c>
      <c r="C50" s="13">
        <v>39</v>
      </c>
      <c r="D50" s="4" t="s">
        <v>72</v>
      </c>
      <c r="E50" s="4" t="s">
        <v>24</v>
      </c>
      <c r="F50" s="5">
        <f t="shared" si="1"/>
        <v>1108964</v>
      </c>
      <c r="G50" s="5">
        <v>982014</v>
      </c>
      <c r="H50" s="6">
        <v>0.006517218695456481</v>
      </c>
      <c r="I50" s="6">
        <v>-5.771825217863565</v>
      </c>
      <c r="J50" s="5">
        <v>126950</v>
      </c>
      <c r="K50" s="6">
        <v>0</v>
      </c>
      <c r="L50" s="6">
        <v>-20.64980279647721</v>
      </c>
    </row>
    <row r="51" spans="2:12" ht="12.75">
      <c r="B51" s="13"/>
      <c r="C51" s="13"/>
      <c r="D51" s="4" t="s">
        <v>73</v>
      </c>
      <c r="E51" s="4"/>
      <c r="F51" s="5">
        <f t="shared" si="1"/>
        <v>1101294</v>
      </c>
      <c r="G51" s="5">
        <v>889146</v>
      </c>
      <c r="H51" s="6">
        <v>7.985865088523145</v>
      </c>
      <c r="I51" s="6">
        <v>23.808900523560208</v>
      </c>
      <c r="J51" s="5">
        <v>212148</v>
      </c>
      <c r="K51" s="6">
        <v>0</v>
      </c>
      <c r="L51" s="6">
        <v>24.27027501976979</v>
      </c>
    </row>
    <row r="52" spans="2:12" ht="12.75">
      <c r="B52" s="13">
        <v>39</v>
      </c>
      <c r="C52" s="13">
        <v>27</v>
      </c>
      <c r="D52" s="4" t="s">
        <v>74</v>
      </c>
      <c r="E52" s="4" t="s">
        <v>37</v>
      </c>
      <c r="F52" s="5">
        <f t="shared" si="1"/>
        <v>1087970</v>
      </c>
      <c r="G52" s="5">
        <v>446598</v>
      </c>
      <c r="H52" s="6">
        <v>0.5980770178102007</v>
      </c>
      <c r="I52" s="6">
        <v>-28.832066189980672</v>
      </c>
      <c r="J52" s="5">
        <v>641372</v>
      </c>
      <c r="K52" s="6">
        <v>0</v>
      </c>
      <c r="L52" s="6">
        <v>-3.2743966073679958</v>
      </c>
    </row>
    <row r="53" spans="2:12" ht="12.75">
      <c r="B53" s="13">
        <v>40</v>
      </c>
      <c r="C53" s="13">
        <v>45</v>
      </c>
      <c r="D53" s="4" t="s">
        <v>75</v>
      </c>
      <c r="E53" s="4" t="s">
        <v>17</v>
      </c>
      <c r="F53" s="5">
        <f t="shared" si="1"/>
        <v>1082119</v>
      </c>
      <c r="G53" s="5">
        <v>854816</v>
      </c>
      <c r="H53" s="6">
        <v>0.09487421854527758</v>
      </c>
      <c r="I53" s="6">
        <v>16.964294266147625</v>
      </c>
      <c r="J53" s="5">
        <v>227303</v>
      </c>
      <c r="K53" s="6">
        <v>0</v>
      </c>
      <c r="L53" s="6">
        <v>-23.054815526947383</v>
      </c>
    </row>
    <row r="54" spans="2:12" ht="12.75">
      <c r="B54" s="13">
        <v>41</v>
      </c>
      <c r="C54" s="13">
        <v>49</v>
      </c>
      <c r="D54" s="4" t="s">
        <v>76</v>
      </c>
      <c r="E54" s="4" t="s">
        <v>39</v>
      </c>
      <c r="F54" s="5">
        <f t="shared" si="1"/>
        <v>1077399</v>
      </c>
      <c r="G54" s="5">
        <v>986055</v>
      </c>
      <c r="H54" s="6">
        <v>1.8047674825440772</v>
      </c>
      <c r="I54" s="6">
        <v>9.674021608803686</v>
      </c>
      <c r="J54" s="5">
        <v>91344</v>
      </c>
      <c r="K54" s="6">
        <v>2.0253109125941493</v>
      </c>
      <c r="L54" s="6">
        <v>-10.345098347139885</v>
      </c>
    </row>
    <row r="55" spans="2:12" ht="12.75">
      <c r="B55" s="13">
        <v>42</v>
      </c>
      <c r="C55" s="13">
        <v>41</v>
      </c>
      <c r="D55" s="4" t="s">
        <v>77</v>
      </c>
      <c r="E55" s="4" t="s">
        <v>19</v>
      </c>
      <c r="F55" s="5">
        <f t="shared" si="1"/>
        <v>979415</v>
      </c>
      <c r="G55" s="5">
        <v>883920</v>
      </c>
      <c r="H55" s="6">
        <v>0.2643904425739886</v>
      </c>
      <c r="I55" s="6">
        <v>-20.569578450481345</v>
      </c>
      <c r="J55" s="5">
        <v>95495</v>
      </c>
      <c r="K55" s="6">
        <v>4.165663123723755</v>
      </c>
      <c r="L55" s="6">
        <v>-41.16976645330606</v>
      </c>
    </row>
    <row r="56" spans="2:12" ht="12.75">
      <c r="B56" s="13">
        <v>43</v>
      </c>
      <c r="C56" s="13">
        <v>31</v>
      </c>
      <c r="D56" s="4" t="s">
        <v>78</v>
      </c>
      <c r="E56" s="4" t="s">
        <v>37</v>
      </c>
      <c r="F56" s="5">
        <f t="shared" si="1"/>
        <v>963693</v>
      </c>
      <c r="G56" s="5">
        <v>304504</v>
      </c>
      <c r="H56" s="6">
        <v>0.04105036387042535</v>
      </c>
      <c r="I56" s="6">
        <v>17.249053741331576</v>
      </c>
      <c r="J56" s="5">
        <v>659189</v>
      </c>
      <c r="K56" s="6">
        <v>0</v>
      </c>
      <c r="L56" s="6">
        <v>11.28426412221215</v>
      </c>
    </row>
    <row r="57" spans="2:12" ht="12.75">
      <c r="B57" s="13">
        <v>44</v>
      </c>
      <c r="C57" s="13">
        <v>61</v>
      </c>
      <c r="D57" s="4" t="s">
        <v>79</v>
      </c>
      <c r="E57" s="4" t="s">
        <v>65</v>
      </c>
      <c r="F57" s="5">
        <f t="shared" si="1"/>
        <v>870181</v>
      </c>
      <c r="G57" s="5">
        <v>860179</v>
      </c>
      <c r="H57" s="6">
        <v>7.336031221408568</v>
      </c>
      <c r="I57" s="6">
        <v>17.545799158765863</v>
      </c>
      <c r="J57" s="5">
        <v>10002</v>
      </c>
      <c r="K57" s="6">
        <v>0</v>
      </c>
      <c r="L57" s="6">
        <v>500000</v>
      </c>
    </row>
    <row r="58" spans="2:12" ht="12.75">
      <c r="B58" s="13">
        <v>45</v>
      </c>
      <c r="C58" s="13">
        <v>44</v>
      </c>
      <c r="D58" s="4" t="s">
        <v>80</v>
      </c>
      <c r="E58" s="4" t="s">
        <v>19</v>
      </c>
      <c r="F58" s="5">
        <f t="shared" si="1"/>
        <v>862127</v>
      </c>
      <c r="G58" s="5">
        <v>619592</v>
      </c>
      <c r="H58" s="6">
        <v>0.04858035610530801</v>
      </c>
      <c r="I58" s="6">
        <v>6.030067339203053</v>
      </c>
      <c r="J58" s="5">
        <v>242535</v>
      </c>
      <c r="K58" s="6">
        <v>0</v>
      </c>
      <c r="L58" s="6">
        <v>47.557889101152305</v>
      </c>
    </row>
    <row r="59" spans="2:12" ht="12.75">
      <c r="B59" s="13">
        <v>46</v>
      </c>
      <c r="C59" s="13">
        <v>58</v>
      </c>
      <c r="D59" s="4" t="s">
        <v>81</v>
      </c>
      <c r="E59" s="4" t="s">
        <v>39</v>
      </c>
      <c r="F59" s="5">
        <f t="shared" si="1"/>
        <v>815385</v>
      </c>
      <c r="G59" s="5">
        <v>252981</v>
      </c>
      <c r="H59" s="6">
        <v>0.01502089089694483</v>
      </c>
      <c r="I59" s="6">
        <v>60.71265214850202</v>
      </c>
      <c r="J59" s="5">
        <v>562404</v>
      </c>
      <c r="K59" s="6">
        <v>0</v>
      </c>
      <c r="L59" s="6">
        <v>61.9314157381014</v>
      </c>
    </row>
    <row r="60" spans="2:12" ht="12.75">
      <c r="B60" s="13">
        <v>47</v>
      </c>
      <c r="C60" s="13">
        <v>53</v>
      </c>
      <c r="D60" s="4" t="s">
        <v>82</v>
      </c>
      <c r="E60" s="4" t="s">
        <v>17</v>
      </c>
      <c r="F60" s="5">
        <f t="shared" si="1"/>
        <v>797489</v>
      </c>
      <c r="G60" s="5">
        <v>713784</v>
      </c>
      <c r="H60" s="6">
        <v>0.32390751263687617</v>
      </c>
      <c r="I60" s="6">
        <v>31.13869817397487</v>
      </c>
      <c r="J60" s="5">
        <v>83705</v>
      </c>
      <c r="K60" s="6">
        <v>0</v>
      </c>
      <c r="L60" s="6">
        <v>7.429796190769547</v>
      </c>
    </row>
    <row r="61" spans="2:12" ht="12.75">
      <c r="B61" s="13">
        <v>48</v>
      </c>
      <c r="C61" s="13">
        <v>47</v>
      </c>
      <c r="D61" s="4" t="s">
        <v>83</v>
      </c>
      <c r="E61" s="4" t="s">
        <v>26</v>
      </c>
      <c r="F61" s="5">
        <f t="shared" si="1"/>
        <v>710427</v>
      </c>
      <c r="G61" s="5">
        <v>674539</v>
      </c>
      <c r="H61" s="6">
        <v>1.1120187268638286</v>
      </c>
      <c r="I61" s="6">
        <v>153.9058588824271</v>
      </c>
      <c r="J61" s="5">
        <v>35888</v>
      </c>
      <c r="K61" s="6">
        <v>0</v>
      </c>
      <c r="L61" s="6">
        <v>-48.88040567489032</v>
      </c>
    </row>
    <row r="62" spans="2:12" ht="12.75">
      <c r="B62" s="13">
        <v>49</v>
      </c>
      <c r="C62" s="13">
        <v>46</v>
      </c>
      <c r="D62" s="4" t="s">
        <v>84</v>
      </c>
      <c r="E62" s="4" t="s">
        <v>17</v>
      </c>
      <c r="F62" s="5">
        <f t="shared" si="1"/>
        <v>703320</v>
      </c>
      <c r="G62" s="5">
        <v>313987</v>
      </c>
      <c r="H62" s="6">
        <v>0.7006659511381045</v>
      </c>
      <c r="I62" s="6">
        <v>-4.868567758198608</v>
      </c>
      <c r="J62" s="5">
        <v>389333</v>
      </c>
      <c r="K62" s="6">
        <v>0</v>
      </c>
      <c r="L62" s="6">
        <v>35.38344379611792</v>
      </c>
    </row>
    <row r="63" spans="2:12" ht="12.75">
      <c r="B63" s="13">
        <v>50</v>
      </c>
      <c r="C63" s="13">
        <v>60</v>
      </c>
      <c r="D63" s="4" t="s">
        <v>85</v>
      </c>
      <c r="E63" s="4" t="s">
        <v>19</v>
      </c>
      <c r="F63" s="5">
        <f t="shared" si="1"/>
        <v>552080</v>
      </c>
      <c r="G63" s="5">
        <v>270451</v>
      </c>
      <c r="H63" s="6">
        <v>0</v>
      </c>
      <c r="I63" s="6">
        <v>-18.723441341050744</v>
      </c>
      <c r="J63" s="5">
        <v>281629</v>
      </c>
      <c r="K63" s="6">
        <v>0</v>
      </c>
      <c r="L63" s="6">
        <v>-6.0619807006601</v>
      </c>
    </row>
    <row r="64" spans="2:12" ht="12.75">
      <c r="B64" s="13">
        <v>51</v>
      </c>
      <c r="C64" s="13">
        <v>63</v>
      </c>
      <c r="D64" s="4" t="s">
        <v>86</v>
      </c>
      <c r="E64" s="4" t="s">
        <v>24</v>
      </c>
      <c r="F64" s="5">
        <f t="shared" si="1"/>
        <v>523670</v>
      </c>
      <c r="G64" s="5">
        <v>518670</v>
      </c>
      <c r="H64" s="6">
        <v>0.002506410627181059</v>
      </c>
      <c r="I64" s="6">
        <v>10.003308561539246</v>
      </c>
      <c r="J64" s="5">
        <v>5000</v>
      </c>
      <c r="K64" s="6">
        <v>0</v>
      </c>
      <c r="L64" s="7" t="s">
        <v>87</v>
      </c>
    </row>
    <row r="65" spans="2:12" ht="12.75">
      <c r="B65" s="13">
        <v>52</v>
      </c>
      <c r="C65" s="13">
        <v>43</v>
      </c>
      <c r="D65" s="4" t="s">
        <v>88</v>
      </c>
      <c r="E65" s="4" t="s">
        <v>26</v>
      </c>
      <c r="F65" s="5">
        <f t="shared" si="1"/>
        <v>430255</v>
      </c>
      <c r="G65" s="5">
        <v>426835</v>
      </c>
      <c r="H65" s="6">
        <v>0.06583340166574907</v>
      </c>
      <c r="I65" s="6">
        <v>31.144191476941042</v>
      </c>
      <c r="J65" s="5">
        <v>3420</v>
      </c>
      <c r="K65" s="6">
        <v>0</v>
      </c>
      <c r="L65" s="6">
        <v>-93.77910360884749</v>
      </c>
    </row>
    <row r="66" spans="2:12" ht="12.75">
      <c r="B66" s="13">
        <v>53</v>
      </c>
      <c r="C66" s="13">
        <v>66</v>
      </c>
      <c r="D66" s="4" t="s">
        <v>89</v>
      </c>
      <c r="E66" s="4" t="s">
        <v>90</v>
      </c>
      <c r="F66" s="5">
        <f t="shared" si="1"/>
        <v>408868</v>
      </c>
      <c r="G66" s="5">
        <v>358334</v>
      </c>
      <c r="H66" s="6">
        <v>8.676262927882924</v>
      </c>
      <c r="I66" s="6">
        <v>-0.9308793727415738</v>
      </c>
      <c r="J66" s="5">
        <v>50534</v>
      </c>
      <c r="K66" s="6">
        <v>5.932639411089564</v>
      </c>
      <c r="L66" s="6">
        <v>-26.731524843774917</v>
      </c>
    </row>
    <row r="67" spans="2:12" ht="12.75">
      <c r="B67" s="13">
        <v>54</v>
      </c>
      <c r="C67" s="13">
        <v>52</v>
      </c>
      <c r="D67" s="4" t="s">
        <v>91</v>
      </c>
      <c r="E67" s="4" t="s">
        <v>50</v>
      </c>
      <c r="F67" s="5">
        <f t="shared" si="1"/>
        <v>398722</v>
      </c>
      <c r="G67" s="5">
        <v>159578</v>
      </c>
      <c r="H67" s="6">
        <v>0</v>
      </c>
      <c r="I67" s="6">
        <v>-0.3372512771830775</v>
      </c>
      <c r="J67" s="5">
        <v>239144</v>
      </c>
      <c r="K67" s="6">
        <v>0</v>
      </c>
      <c r="L67" s="6">
        <v>39.92884894443664</v>
      </c>
    </row>
    <row r="68" spans="2:12" ht="12.75">
      <c r="B68" s="13">
        <v>55</v>
      </c>
      <c r="C68" s="13">
        <v>65</v>
      </c>
      <c r="D68" s="4" t="s">
        <v>92</v>
      </c>
      <c r="E68" s="4" t="s">
        <v>93</v>
      </c>
      <c r="F68" s="5">
        <f t="shared" si="1"/>
        <v>352448</v>
      </c>
      <c r="G68" s="5">
        <v>205209</v>
      </c>
      <c r="H68" s="6">
        <v>0</v>
      </c>
      <c r="I68" s="6">
        <v>3.0103608216372506</v>
      </c>
      <c r="J68" s="5">
        <v>147239</v>
      </c>
      <c r="K68" s="6">
        <v>0</v>
      </c>
      <c r="L68" s="6">
        <v>45.92422275299551</v>
      </c>
    </row>
    <row r="69" spans="2:12" ht="12.75">
      <c r="B69" s="13">
        <v>56</v>
      </c>
      <c r="C69" s="13">
        <v>56</v>
      </c>
      <c r="D69" s="4" t="s">
        <v>94</v>
      </c>
      <c r="E69" s="4" t="s">
        <v>65</v>
      </c>
      <c r="F69" s="5">
        <f aca="true" t="shared" si="2" ref="F69:F100">G69+J69</f>
        <v>324622</v>
      </c>
      <c r="G69" s="5">
        <v>304622</v>
      </c>
      <c r="H69" s="6">
        <v>0.005580686884072719</v>
      </c>
      <c r="I69" s="6">
        <v>11.29858457131583</v>
      </c>
      <c r="J69" s="5">
        <v>20000</v>
      </c>
      <c r="K69" s="6">
        <v>0</v>
      </c>
      <c r="L69" s="6">
        <v>-80.84291187739464</v>
      </c>
    </row>
    <row r="70" spans="2:12" ht="12.75">
      <c r="B70" s="13">
        <v>57</v>
      </c>
      <c r="C70" s="13">
        <v>48</v>
      </c>
      <c r="D70" s="4" t="s">
        <v>95</v>
      </c>
      <c r="E70" s="4" t="s">
        <v>96</v>
      </c>
      <c r="F70" s="5">
        <f t="shared" si="2"/>
        <v>299001</v>
      </c>
      <c r="G70" s="5">
        <v>269425</v>
      </c>
      <c r="H70" s="6">
        <v>0.43166001670223625</v>
      </c>
      <c r="I70" s="6">
        <v>-49.54597463300631</v>
      </c>
      <c r="J70" s="5">
        <v>29576</v>
      </c>
      <c r="K70" s="6">
        <v>0</v>
      </c>
      <c r="L70" s="6">
        <v>-89.95042490511416</v>
      </c>
    </row>
    <row r="71" spans="2:12" ht="12.75">
      <c r="B71" s="13">
        <v>58</v>
      </c>
      <c r="C71" s="13">
        <v>55</v>
      </c>
      <c r="D71" s="4" t="s">
        <v>97</v>
      </c>
      <c r="E71" s="4" t="s">
        <v>50</v>
      </c>
      <c r="F71" s="5">
        <f t="shared" si="2"/>
        <v>274156</v>
      </c>
      <c r="G71" s="5">
        <v>244007</v>
      </c>
      <c r="H71" s="6">
        <v>0.008606310474699496</v>
      </c>
      <c r="I71" s="6">
        <v>11.871827905718597</v>
      </c>
      <c r="J71" s="5">
        <v>30149</v>
      </c>
      <c r="K71" s="6">
        <v>0</v>
      </c>
      <c r="L71" s="6">
        <v>2755.0189393939395</v>
      </c>
    </row>
    <row r="72" spans="2:12" ht="12.75">
      <c r="B72" s="13">
        <v>59</v>
      </c>
      <c r="C72" s="13">
        <v>50</v>
      </c>
      <c r="D72" s="4" t="s">
        <v>98</v>
      </c>
      <c r="E72" s="4" t="s">
        <v>99</v>
      </c>
      <c r="F72" s="5">
        <f t="shared" si="2"/>
        <v>259762</v>
      </c>
      <c r="G72" s="5">
        <v>259762</v>
      </c>
      <c r="H72" s="6">
        <v>0.053895488947575086</v>
      </c>
      <c r="I72" s="6">
        <v>-34.33720930232558</v>
      </c>
      <c r="J72" s="5">
        <v>0</v>
      </c>
      <c r="K72" s="6">
        <v>0</v>
      </c>
      <c r="L72" s="6">
        <v>0</v>
      </c>
    </row>
    <row r="73" spans="2:12" ht="12.75">
      <c r="B73" s="13">
        <v>60</v>
      </c>
      <c r="C73" s="13">
        <v>54</v>
      </c>
      <c r="D73" s="4" t="s">
        <v>100</v>
      </c>
      <c r="E73" s="4" t="s">
        <v>101</v>
      </c>
      <c r="F73" s="5">
        <f t="shared" si="2"/>
        <v>226186</v>
      </c>
      <c r="G73" s="5">
        <v>224586</v>
      </c>
      <c r="H73" s="6">
        <v>0</v>
      </c>
      <c r="I73" s="6">
        <v>113.67978383315574</v>
      </c>
      <c r="J73" s="5">
        <v>1600</v>
      </c>
      <c r="K73" s="6">
        <v>0</v>
      </c>
      <c r="L73" s="6">
        <v>-27.27272727272727</v>
      </c>
    </row>
    <row r="74" spans="2:12" ht="12.75">
      <c r="B74" s="13">
        <v>61</v>
      </c>
      <c r="C74" s="13">
        <v>70</v>
      </c>
      <c r="D74" s="4" t="s">
        <v>102</v>
      </c>
      <c r="E74" s="4" t="s">
        <v>103</v>
      </c>
      <c r="F74" s="5">
        <f t="shared" si="2"/>
        <v>224025</v>
      </c>
      <c r="G74" s="5">
        <v>214025</v>
      </c>
      <c r="H74" s="6">
        <v>0.0009344702721644667</v>
      </c>
      <c r="I74" s="6">
        <v>32.767380259672585</v>
      </c>
      <c r="J74" s="5">
        <v>10000</v>
      </c>
      <c r="K74" s="6">
        <v>0</v>
      </c>
      <c r="L74" s="6" t="s">
        <v>87</v>
      </c>
    </row>
    <row r="75" spans="2:12" ht="12.75">
      <c r="B75" s="13">
        <v>62</v>
      </c>
      <c r="C75" s="13">
        <v>40</v>
      </c>
      <c r="D75" s="4" t="s">
        <v>104</v>
      </c>
      <c r="E75" s="4" t="s">
        <v>42</v>
      </c>
      <c r="F75" s="5">
        <f t="shared" si="2"/>
        <v>216142</v>
      </c>
      <c r="G75" s="5">
        <v>179592</v>
      </c>
      <c r="H75" s="6">
        <v>0.10468172301661544</v>
      </c>
      <c r="I75" s="6">
        <v>89.5290057726606</v>
      </c>
      <c r="J75" s="5">
        <v>36550</v>
      </c>
      <c r="K75" s="6">
        <v>0</v>
      </c>
      <c r="L75" s="6">
        <v>37.473201188550796</v>
      </c>
    </row>
    <row r="76" spans="2:12" ht="12.75">
      <c r="B76" s="13">
        <v>63</v>
      </c>
      <c r="C76" s="13">
        <v>62</v>
      </c>
      <c r="D76" s="4" t="s">
        <v>105</v>
      </c>
      <c r="E76" s="4" t="s">
        <v>106</v>
      </c>
      <c r="F76" s="5">
        <f t="shared" si="2"/>
        <v>201938</v>
      </c>
      <c r="G76" s="5">
        <v>194188</v>
      </c>
      <c r="H76" s="6">
        <v>0</v>
      </c>
      <c r="I76" s="6">
        <v>-22.752135188139214</v>
      </c>
      <c r="J76" s="5">
        <v>7750</v>
      </c>
      <c r="K76" s="6">
        <v>0</v>
      </c>
      <c r="L76" s="6">
        <v>933.3333333333334</v>
      </c>
    </row>
    <row r="77" spans="2:12" ht="12.75">
      <c r="B77" s="13">
        <v>64</v>
      </c>
      <c r="C77" s="13">
        <v>76</v>
      </c>
      <c r="D77" s="4" t="s">
        <v>107</v>
      </c>
      <c r="E77" s="4" t="s">
        <v>108</v>
      </c>
      <c r="F77" s="5">
        <f t="shared" si="2"/>
        <v>199736</v>
      </c>
      <c r="G77" s="5">
        <v>159654</v>
      </c>
      <c r="H77" s="6">
        <v>0</v>
      </c>
      <c r="I77" s="6">
        <v>9.117377694547343</v>
      </c>
      <c r="J77" s="5">
        <v>40082</v>
      </c>
      <c r="K77" s="6">
        <v>0</v>
      </c>
      <c r="L77" s="6">
        <v>-38.40645409143296</v>
      </c>
    </row>
    <row r="78" spans="2:12" ht="12.75">
      <c r="B78" s="13">
        <v>65</v>
      </c>
      <c r="C78" s="13">
        <v>51</v>
      </c>
      <c r="D78" s="4" t="s">
        <v>109</v>
      </c>
      <c r="E78" s="4" t="s">
        <v>42</v>
      </c>
      <c r="F78" s="5">
        <f t="shared" si="2"/>
        <v>175523</v>
      </c>
      <c r="G78" s="5">
        <v>131201</v>
      </c>
      <c r="H78" s="6">
        <v>0.01600597556421064</v>
      </c>
      <c r="I78" s="6">
        <v>36.53259794994537</v>
      </c>
      <c r="J78" s="5">
        <v>44322</v>
      </c>
      <c r="K78" s="6">
        <v>8.857903524209195</v>
      </c>
      <c r="L78" s="6">
        <v>-21.11277231952157</v>
      </c>
    </row>
    <row r="79" spans="2:12" ht="12.75">
      <c r="B79" s="13">
        <v>66</v>
      </c>
      <c r="C79" s="13">
        <v>68</v>
      </c>
      <c r="D79" s="4" t="s">
        <v>110</v>
      </c>
      <c r="E79" s="4" t="s">
        <v>39</v>
      </c>
      <c r="F79" s="5">
        <f t="shared" si="2"/>
        <v>167979</v>
      </c>
      <c r="G79" s="5">
        <v>161579</v>
      </c>
      <c r="H79" s="6">
        <v>0.4765470760432977</v>
      </c>
      <c r="I79" s="6">
        <v>-19.492678163038548</v>
      </c>
      <c r="J79" s="5">
        <v>6400</v>
      </c>
      <c r="K79" s="6">
        <v>0</v>
      </c>
      <c r="L79" s="6">
        <v>-60.97560975609756</v>
      </c>
    </row>
    <row r="80" spans="2:12" ht="12.75">
      <c r="B80" s="13">
        <v>67</v>
      </c>
      <c r="C80" s="13">
        <v>59</v>
      </c>
      <c r="D80" s="4" t="s">
        <v>111</v>
      </c>
      <c r="E80" s="4" t="s">
        <v>26</v>
      </c>
      <c r="F80" s="5">
        <f t="shared" si="2"/>
        <v>141047</v>
      </c>
      <c r="G80" s="5">
        <v>83103</v>
      </c>
      <c r="H80" s="6">
        <v>0</v>
      </c>
      <c r="I80" s="6">
        <v>-39.993068041505104</v>
      </c>
      <c r="J80" s="5">
        <v>57944</v>
      </c>
      <c r="K80" s="6">
        <v>0</v>
      </c>
      <c r="L80" s="6">
        <v>-68.23367524272643</v>
      </c>
    </row>
    <row r="81" spans="2:12" ht="12.75">
      <c r="B81" s="13">
        <v>68</v>
      </c>
      <c r="C81" s="13">
        <v>71</v>
      </c>
      <c r="D81" s="4" t="s">
        <v>112</v>
      </c>
      <c r="E81" s="4" t="s">
        <v>113</v>
      </c>
      <c r="F81" s="5">
        <f t="shared" si="2"/>
        <v>140811</v>
      </c>
      <c r="G81" s="5">
        <v>139611</v>
      </c>
      <c r="H81" s="6">
        <v>0.01862317439170266</v>
      </c>
      <c r="I81" s="6">
        <v>-18.127759891627523</v>
      </c>
      <c r="J81" s="5">
        <v>1200</v>
      </c>
      <c r="K81" s="6">
        <v>0</v>
      </c>
      <c r="L81" s="6">
        <v>-88</v>
      </c>
    </row>
    <row r="82" spans="2:12" ht="12.75">
      <c r="B82" s="13">
        <v>69</v>
      </c>
      <c r="C82" s="13">
        <v>57</v>
      </c>
      <c r="D82" s="4" t="s">
        <v>114</v>
      </c>
      <c r="E82" s="4" t="s">
        <v>17</v>
      </c>
      <c r="F82" s="5">
        <f t="shared" si="2"/>
        <v>139711</v>
      </c>
      <c r="G82" s="5">
        <v>79711</v>
      </c>
      <c r="H82" s="6">
        <v>0</v>
      </c>
      <c r="I82" s="6">
        <v>-71.20933021266758</v>
      </c>
      <c r="J82" s="5">
        <v>60000</v>
      </c>
      <c r="K82" s="6">
        <v>0</v>
      </c>
      <c r="L82" s="6">
        <v>38.56812933025404</v>
      </c>
    </row>
    <row r="83" spans="2:12" ht="12.75">
      <c r="B83" s="13">
        <v>70</v>
      </c>
      <c r="C83" s="13">
        <v>64</v>
      </c>
      <c r="D83" s="4" t="s">
        <v>115</v>
      </c>
      <c r="E83" s="4" t="s">
        <v>42</v>
      </c>
      <c r="F83" s="5">
        <f t="shared" si="2"/>
        <v>133364</v>
      </c>
      <c r="G83" s="5">
        <v>115422</v>
      </c>
      <c r="H83" s="6">
        <v>0</v>
      </c>
      <c r="I83" s="6">
        <v>-46.449349998608135</v>
      </c>
      <c r="J83" s="5">
        <v>17942</v>
      </c>
      <c r="K83" s="6">
        <v>0</v>
      </c>
      <c r="L83" s="6">
        <v>-65.81955345576469</v>
      </c>
    </row>
    <row r="84" spans="2:12" ht="12.75">
      <c r="B84" s="13">
        <v>71</v>
      </c>
      <c r="C84" s="13">
        <v>67</v>
      </c>
      <c r="D84" s="4" t="s">
        <v>116</v>
      </c>
      <c r="E84" s="4" t="s">
        <v>117</v>
      </c>
      <c r="F84" s="5">
        <f t="shared" si="2"/>
        <v>111737</v>
      </c>
      <c r="G84" s="5">
        <v>99427</v>
      </c>
      <c r="H84" s="6">
        <v>0.010057630221167289</v>
      </c>
      <c r="I84" s="6">
        <v>11.446505632460909</v>
      </c>
      <c r="J84" s="5">
        <v>12310</v>
      </c>
      <c r="K84" s="6">
        <v>0</v>
      </c>
      <c r="L84" s="6">
        <v>-7.234363225320271</v>
      </c>
    </row>
    <row r="85" spans="2:12" ht="12.75">
      <c r="B85" s="13">
        <v>72</v>
      </c>
      <c r="C85" s="13">
        <v>72</v>
      </c>
      <c r="D85" s="4" t="s">
        <v>118</v>
      </c>
      <c r="E85" s="4" t="s">
        <v>119</v>
      </c>
      <c r="F85" s="5">
        <f t="shared" si="2"/>
        <v>110131</v>
      </c>
      <c r="G85" s="5">
        <v>86748</v>
      </c>
      <c r="H85" s="6">
        <v>0.1659980633559275</v>
      </c>
      <c r="I85" s="6">
        <v>10.400122174709834</v>
      </c>
      <c r="J85" s="5">
        <v>23383</v>
      </c>
      <c r="K85" s="6">
        <v>0</v>
      </c>
      <c r="L85" s="6">
        <v>-60.09726962457338</v>
      </c>
    </row>
    <row r="86" spans="2:12" ht="12.75">
      <c r="B86" s="13">
        <v>73</v>
      </c>
      <c r="C86" s="13">
        <v>75</v>
      </c>
      <c r="D86" s="4" t="s">
        <v>120</v>
      </c>
      <c r="E86" s="4" t="s">
        <v>50</v>
      </c>
      <c r="F86" s="5">
        <f t="shared" si="2"/>
        <v>102940</v>
      </c>
      <c r="G86" s="5">
        <v>26903</v>
      </c>
      <c r="H86" s="6">
        <v>0</v>
      </c>
      <c r="I86" s="6">
        <v>290.74800290486564</v>
      </c>
      <c r="J86" s="5">
        <v>76037</v>
      </c>
      <c r="K86" s="6">
        <v>0</v>
      </c>
      <c r="L86" s="6">
        <v>31.014697520547234</v>
      </c>
    </row>
    <row r="87" spans="2:12" ht="12.75">
      <c r="B87" s="13">
        <v>74</v>
      </c>
      <c r="C87" s="13">
        <v>77</v>
      </c>
      <c r="D87" s="4" t="s">
        <v>121</v>
      </c>
      <c r="E87" s="4" t="s">
        <v>19</v>
      </c>
      <c r="F87" s="5">
        <f t="shared" si="2"/>
        <v>83845</v>
      </c>
      <c r="G87" s="5">
        <v>73845</v>
      </c>
      <c r="H87" s="6">
        <v>0</v>
      </c>
      <c r="I87" s="6">
        <v>22.199238788681118</v>
      </c>
      <c r="J87" s="5">
        <v>10000</v>
      </c>
      <c r="K87" s="6">
        <v>0</v>
      </c>
      <c r="L87" s="6">
        <v>-29.720992339588165</v>
      </c>
    </row>
    <row r="88" spans="2:12" ht="12.75">
      <c r="B88" s="13">
        <v>75</v>
      </c>
      <c r="C88" s="13">
        <v>74</v>
      </c>
      <c r="D88" s="4" t="s">
        <v>122</v>
      </c>
      <c r="E88" s="4" t="s">
        <v>103</v>
      </c>
      <c r="F88" s="5">
        <f t="shared" si="2"/>
        <v>67648</v>
      </c>
      <c r="G88" s="5">
        <v>61715</v>
      </c>
      <c r="H88" s="6">
        <v>0</v>
      </c>
      <c r="I88" s="6">
        <v>16.49395020480586</v>
      </c>
      <c r="J88" s="5">
        <v>5933</v>
      </c>
      <c r="K88" s="6">
        <v>0</v>
      </c>
      <c r="L88" s="6">
        <v>14.492473948282516</v>
      </c>
    </row>
    <row r="89" spans="2:12" ht="12.75">
      <c r="B89" s="13">
        <v>76</v>
      </c>
      <c r="C89" s="13">
        <v>73</v>
      </c>
      <c r="D89" s="4" t="s">
        <v>123</v>
      </c>
      <c r="E89" s="4" t="s">
        <v>17</v>
      </c>
      <c r="F89" s="5">
        <f t="shared" si="2"/>
        <v>66243</v>
      </c>
      <c r="G89" s="5">
        <v>14443</v>
      </c>
      <c r="H89" s="6">
        <v>0</v>
      </c>
      <c r="I89" s="6">
        <v>-44.92029593471131</v>
      </c>
      <c r="J89" s="5">
        <v>51800</v>
      </c>
      <c r="K89" s="6">
        <v>0</v>
      </c>
      <c r="L89" s="6">
        <v>0.9353078721745909</v>
      </c>
    </row>
    <row r="90" spans="2:12" ht="12.75">
      <c r="B90" s="13">
        <v>77</v>
      </c>
      <c r="C90" s="13">
        <v>78</v>
      </c>
      <c r="D90" s="4" t="s">
        <v>124</v>
      </c>
      <c r="E90" s="4" t="s">
        <v>26</v>
      </c>
      <c r="F90" s="5">
        <f t="shared" si="2"/>
        <v>13341</v>
      </c>
      <c r="G90" s="5">
        <v>13341</v>
      </c>
      <c r="H90" s="6">
        <v>0.2023836294130875</v>
      </c>
      <c r="I90" s="6">
        <v>445.6441717791411</v>
      </c>
      <c r="J90" s="5">
        <v>0</v>
      </c>
      <c r="K90" s="6">
        <v>0</v>
      </c>
      <c r="L90" s="6">
        <v>0</v>
      </c>
    </row>
    <row r="91" spans="2:12" ht="12.75">
      <c r="B91" s="13">
        <v>78</v>
      </c>
      <c r="C91" s="13">
        <v>69</v>
      </c>
      <c r="D91" s="4" t="s">
        <v>125</v>
      </c>
      <c r="E91" s="4" t="s">
        <v>24</v>
      </c>
      <c r="F91" s="5">
        <f t="shared" si="2"/>
        <v>3878</v>
      </c>
      <c r="G91" s="5">
        <v>3875</v>
      </c>
      <c r="H91" s="6">
        <v>0</v>
      </c>
      <c r="I91" s="6">
        <v>-99.69104550202115</v>
      </c>
      <c r="J91" s="5">
        <v>3</v>
      </c>
      <c r="K91" s="6">
        <v>0</v>
      </c>
      <c r="L91" s="6">
        <v>-99.97830018083182</v>
      </c>
    </row>
    <row r="92" spans="6:12" ht="12.75">
      <c r="F92" s="2"/>
      <c r="G92" s="2"/>
      <c r="H92" s="3"/>
      <c r="I92" s="3"/>
      <c r="J92" s="2"/>
      <c r="K92" s="3"/>
      <c r="L92" s="3"/>
    </row>
    <row r="93" spans="6:12" ht="12.75">
      <c r="F93" s="2"/>
      <c r="G93" s="2"/>
      <c r="H93" s="3"/>
      <c r="I93" s="3"/>
      <c r="J93" s="2"/>
      <c r="K93" s="3"/>
      <c r="L93" s="3"/>
    </row>
    <row r="94" spans="6:12" ht="12.75">
      <c r="F94" s="2"/>
      <c r="G94" s="2"/>
      <c r="H94" s="3"/>
      <c r="I94" s="3"/>
      <c r="J94" s="2"/>
      <c r="K94" s="3"/>
      <c r="L94" s="3"/>
    </row>
    <row r="95" spans="6:12" ht="12.75">
      <c r="F95" s="2"/>
      <c r="G95" s="2"/>
      <c r="H95" s="3"/>
      <c r="I95" s="3"/>
      <c r="J95" s="2"/>
      <c r="K95" s="3"/>
      <c r="L95" s="3"/>
    </row>
    <row r="96" spans="6:12" ht="12.75">
      <c r="F96" s="2"/>
      <c r="G96" s="2"/>
      <c r="H96" s="3"/>
      <c r="I96" s="3"/>
      <c r="J96" s="2"/>
      <c r="K96" s="3"/>
      <c r="L96" s="3"/>
    </row>
    <row r="97" ht="12.75">
      <c r="L97" s="3"/>
    </row>
  </sheetData>
  <mergeCells count="6">
    <mergeCell ref="G3:I3"/>
    <mergeCell ref="J3:L3"/>
    <mergeCell ref="C3:C4"/>
    <mergeCell ref="B3:B4"/>
    <mergeCell ref="E3:E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2011-09-05T04:37:30Z</dcterms:created>
  <dcterms:modified xsi:type="dcterms:W3CDTF">2011-09-05T04:48:52Z</dcterms:modified>
  <cp:category/>
  <cp:version/>
  <cp:contentType/>
  <cp:contentStatus/>
</cp:coreProperties>
</file>