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<sst xmlns="http://schemas.openxmlformats.org/spreadsheetml/2006/main" count="101" uniqueCount="61">
  <si>
    <t>Крупнейшие аудиторско-консалтинговые компании, работающие в Урало-Западносибирском регионе по итогам 2007 года</t>
  </si>
  <si>
    <t>Место по итогам 2007 г.</t>
  </si>
  <si>
    <t>Место по итогам 2006 г.</t>
  </si>
  <si>
    <t>Аудиторско-консалтинговая компания</t>
  </si>
  <si>
    <t>Местоположение центрального офиса</t>
  </si>
  <si>
    <t>Совокупная выручка** за 2007 г., тыс. руб.</t>
  </si>
  <si>
    <t>Доля выручки от аудиторских проверок, %</t>
  </si>
  <si>
    <t>Прирост совокупной выручки за год, %</t>
  </si>
  <si>
    <t>Число специалистов/аттестованных аудиторов</t>
  </si>
  <si>
    <t>Прирост числа специалистов за год, %</t>
  </si>
  <si>
    <t>Выручка на одного специалиста, тыс. руб.</t>
  </si>
  <si>
    <t>Число филиалов, представительств и аффилированных лиц</t>
  </si>
  <si>
    <t>БДО Юникон</t>
  </si>
  <si>
    <t>Москва</t>
  </si>
  <si>
    <t>РАСТАМ</t>
  </si>
  <si>
    <t>Тюмень</t>
  </si>
  <si>
    <t>Налоги и финансовое право</t>
  </si>
  <si>
    <t>Екатеринбург</t>
  </si>
  <si>
    <t>АРНИ Polaris International</t>
  </si>
  <si>
    <t>Гориславцев и Ko.EuraAudit</t>
  </si>
  <si>
    <t>Ассоциация "Налоги России"*</t>
  </si>
  <si>
    <t>Листик и партнеры</t>
  </si>
  <si>
    <t>Челябинск</t>
  </si>
  <si>
    <t>Аудит-Классик*</t>
  </si>
  <si>
    <t>ЭР-Капитал*</t>
  </si>
  <si>
    <t>Пермь</t>
  </si>
  <si>
    <t>Аудит-Сервис*</t>
  </si>
  <si>
    <t>Екатеринбургский Аудит-Центр</t>
  </si>
  <si>
    <t>КАПИТАЛ (аудиторская группа)*</t>
  </si>
  <si>
    <t>Бизнес-Аудит*</t>
  </si>
  <si>
    <t>ДДМ-Аудит*</t>
  </si>
  <si>
    <t>Уфа</t>
  </si>
  <si>
    <t>Левъ &amp; Левъ-Аудит (группа компаний)</t>
  </si>
  <si>
    <t>-</t>
  </si>
  <si>
    <t>АДК-аудит*</t>
  </si>
  <si>
    <t>2К Аудит-Деловые консультации*</t>
  </si>
  <si>
    <t>ВнешЭкономАудит (группа компаний)*</t>
  </si>
  <si>
    <t>Аудит-Консалтинг Центр*</t>
  </si>
  <si>
    <t>Аудиторское партнерство*</t>
  </si>
  <si>
    <t>ЮФА Консалтинг</t>
  </si>
  <si>
    <t>Сургут</t>
  </si>
  <si>
    <t>Иж-инжиниринг*</t>
  </si>
  <si>
    <t>Ижевск</t>
  </si>
  <si>
    <t>Инвест-аудит*</t>
  </si>
  <si>
    <t>Менеджмент Апгрейд*</t>
  </si>
  <si>
    <t>Аудит. Финансовый и Налоговый Анализ*</t>
  </si>
  <si>
    <t>Система (группа компани)</t>
  </si>
  <si>
    <t>н/д</t>
  </si>
  <si>
    <t>Кольчуга*</t>
  </si>
  <si>
    <t>Налоговые экспертизы*</t>
  </si>
  <si>
    <t>Слог-Аудит*</t>
  </si>
  <si>
    <t>Оренбург</t>
  </si>
  <si>
    <t>Лекс (консалтинговая группа)*</t>
  </si>
  <si>
    <t>Межрегиональный центр аудита и оценки*</t>
  </si>
  <si>
    <t>Аудит-Партнер*</t>
  </si>
  <si>
    <t>Нефтьаудит</t>
  </si>
  <si>
    <t>Нижневартовск</t>
  </si>
  <si>
    <t>ЮКЕЙ-Аудит*</t>
  </si>
  <si>
    <t>Эккаунтинг-1*</t>
  </si>
  <si>
    <t>* Для подтверждения присланных данных компания предоставила финансовую отчетность</t>
  </si>
  <si>
    <t>** От аудиторско-консалтинговой деятельности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</si>
</sst>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2" fillId="0" borderId="1" xfId="17" applyNumberFormat="1" applyBorder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horizontal="center" vertical="center" wrapText="1"/>
      <protection/>
    </xf>
    <xf numFmtId="164" fontId="2" fillId="0" borderId="1" xfId="17" applyNumberFormat="1" applyBorder="1" applyAlignment="1">
      <alignment horizontal="center" vertical="center" wrapText="1"/>
      <protection/>
    </xf>
    <xf numFmtId="16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1" xfId="17" applyNumberFormat="1" applyFont="1" applyFill="1" applyBorder="1" applyAlignment="1">
      <alignment horizontal="center" vertical="center" wrapText="1"/>
      <protection/>
    </xf>
    <xf numFmtId="3" fontId="2" fillId="0" borderId="1" xfId="17" applyNumberFormat="1" applyFill="1" applyBorder="1" applyAlignment="1">
      <alignment horizontal="center" vertical="center" wrapText="1"/>
      <protection/>
    </xf>
    <xf numFmtId="165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"/>
    </sheetView>
  </sheetViews>
  <sheetFormatPr defaultColWidth="9.00390625" defaultRowHeight="27.75" customHeight="1"/>
  <cols>
    <col min="1" max="1" width="9.625" style="0" customWidth="1"/>
    <col min="2" max="2" width="9.00390625" style="0" customWidth="1"/>
    <col min="3" max="3" width="23.125" style="0" customWidth="1"/>
    <col min="4" max="4" width="16.75390625" style="0" customWidth="1"/>
    <col min="5" max="5" width="14.125" style="0" customWidth="1"/>
    <col min="6" max="6" width="12.375" style="0" customWidth="1"/>
    <col min="7" max="7" width="11.25390625" style="0" customWidth="1"/>
    <col min="8" max="8" width="11.75390625" style="0" customWidth="1"/>
    <col min="9" max="9" width="11.125" style="0" customWidth="1"/>
    <col min="10" max="10" width="12.875" style="0" customWidth="1"/>
    <col min="11" max="11" width="12.25390625" style="0" customWidth="1"/>
    <col min="12" max="12" width="18.00390625" style="0" customWidth="1"/>
  </cols>
  <sheetData>
    <row r="1" ht="16.5" customHeight="1">
      <c r="A1" s="1" t="s">
        <v>0</v>
      </c>
    </row>
    <row r="2" spans="1:12" ht="27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/>
      <c r="J2" s="3" t="s">
        <v>9</v>
      </c>
      <c r="K2" s="3" t="s">
        <v>10</v>
      </c>
      <c r="L2" s="3" t="s">
        <v>11</v>
      </c>
    </row>
    <row r="3" spans="1:12" ht="27.75" customHeight="1">
      <c r="A3" s="2"/>
      <c r="B3" s="2"/>
      <c r="C3" s="2"/>
      <c r="D3" s="6"/>
      <c r="E3" s="6"/>
      <c r="F3" s="6"/>
      <c r="G3" s="6"/>
      <c r="H3" s="7"/>
      <c r="I3" s="8"/>
      <c r="J3" s="6"/>
      <c r="K3" s="6"/>
      <c r="L3" s="6"/>
    </row>
    <row r="4" spans="1:12" ht="27.75" customHeight="1">
      <c r="A4" s="9">
        <v>1</v>
      </c>
      <c r="B4" s="9">
        <v>1</v>
      </c>
      <c r="C4" s="10" t="s">
        <v>12</v>
      </c>
      <c r="D4" s="11" t="s">
        <v>13</v>
      </c>
      <c r="E4" s="10">
        <f>620450876.63/1000</f>
        <v>620450.87663</v>
      </c>
      <c r="F4" s="12">
        <v>16.6</v>
      </c>
      <c r="G4" s="13">
        <v>56.14999544362173</v>
      </c>
      <c r="H4" s="10">
        <v>157</v>
      </c>
      <c r="I4" s="10">
        <v>66</v>
      </c>
      <c r="J4" s="13">
        <v>33.05084745762712</v>
      </c>
      <c r="K4" s="14">
        <f aca="true" t="shared" si="0" ref="K4:K38">E4/H4</f>
        <v>3951.9164116560505</v>
      </c>
      <c r="L4" s="10">
        <v>6</v>
      </c>
    </row>
    <row r="5" spans="1:12" ht="27.75" customHeight="1">
      <c r="A5" s="9">
        <v>2</v>
      </c>
      <c r="B5" s="9">
        <v>2</v>
      </c>
      <c r="C5" s="15" t="s">
        <v>14</v>
      </c>
      <c r="D5" s="10" t="s">
        <v>15</v>
      </c>
      <c r="E5" s="10">
        <v>470830</v>
      </c>
      <c r="F5" s="12">
        <v>24.7</v>
      </c>
      <c r="G5" s="13">
        <v>55.86361876749984</v>
      </c>
      <c r="H5" s="10">
        <v>197</v>
      </c>
      <c r="I5" s="10">
        <v>16</v>
      </c>
      <c r="J5" s="13">
        <v>15.88235294117647</v>
      </c>
      <c r="K5" s="14">
        <f t="shared" si="0"/>
        <v>2390</v>
      </c>
      <c r="L5" s="10">
        <v>7</v>
      </c>
    </row>
    <row r="6" spans="1:12" ht="27.75" customHeight="1">
      <c r="A6" s="9">
        <v>3</v>
      </c>
      <c r="B6" s="9">
        <v>17</v>
      </c>
      <c r="C6" s="11" t="s">
        <v>16</v>
      </c>
      <c r="D6" s="11" t="s">
        <v>17</v>
      </c>
      <c r="E6" s="10">
        <v>139726</v>
      </c>
      <c r="F6" s="12">
        <v>10.32306084765899</v>
      </c>
      <c r="G6" s="13">
        <v>33.059225830253865</v>
      </c>
      <c r="H6" s="10">
        <v>32</v>
      </c>
      <c r="I6" s="10">
        <v>7</v>
      </c>
      <c r="J6" s="13">
        <v>113.33333333333333</v>
      </c>
      <c r="K6" s="14">
        <f t="shared" si="0"/>
        <v>4366.4375</v>
      </c>
      <c r="L6" s="10">
        <v>4</v>
      </c>
    </row>
    <row r="7" spans="1:12" ht="27.75" customHeight="1">
      <c r="A7" s="9">
        <v>4</v>
      </c>
      <c r="B7" s="9">
        <v>4</v>
      </c>
      <c r="C7" s="11" t="s">
        <v>18</v>
      </c>
      <c r="D7" s="11" t="s">
        <v>13</v>
      </c>
      <c r="E7" s="10">
        <v>135214.493</v>
      </c>
      <c r="F7" s="12">
        <v>41.653655425827765</v>
      </c>
      <c r="G7" s="13">
        <v>60.00000023666102</v>
      </c>
      <c r="H7" s="10">
        <v>42</v>
      </c>
      <c r="I7" s="10">
        <v>12</v>
      </c>
      <c r="J7" s="13">
        <v>20</v>
      </c>
      <c r="K7" s="14">
        <f t="shared" si="0"/>
        <v>3219.39269047619</v>
      </c>
      <c r="L7" s="10">
        <v>8</v>
      </c>
    </row>
    <row r="8" spans="1:12" ht="27.75" customHeight="1">
      <c r="A8" s="9">
        <v>5</v>
      </c>
      <c r="B8" s="9">
        <v>5</v>
      </c>
      <c r="C8" s="11" t="s">
        <v>19</v>
      </c>
      <c r="D8" s="11" t="s">
        <v>13</v>
      </c>
      <c r="E8" s="10">
        <v>113871</v>
      </c>
      <c r="F8" s="12">
        <v>57.2</v>
      </c>
      <c r="G8" s="13">
        <v>41.7</v>
      </c>
      <c r="H8" s="10">
        <v>88</v>
      </c>
      <c r="I8" s="10">
        <v>51</v>
      </c>
      <c r="J8" s="13">
        <v>7.3</v>
      </c>
      <c r="K8" s="14">
        <v>1293</v>
      </c>
      <c r="L8" s="10">
        <v>3</v>
      </c>
    </row>
    <row r="9" spans="1:12" ht="27.75" customHeight="1">
      <c r="A9" s="9">
        <v>6</v>
      </c>
      <c r="B9" s="9">
        <v>6</v>
      </c>
      <c r="C9" s="11" t="s">
        <v>20</v>
      </c>
      <c r="D9" s="11" t="s">
        <v>17</v>
      </c>
      <c r="E9" s="10">
        <v>76476.192</v>
      </c>
      <c r="F9" s="12">
        <v>37.726997442550484</v>
      </c>
      <c r="G9" s="13">
        <v>11.359611442775645</v>
      </c>
      <c r="H9" s="10">
        <v>46</v>
      </c>
      <c r="I9" s="10">
        <v>24</v>
      </c>
      <c r="J9" s="13">
        <v>-4.166666666666666</v>
      </c>
      <c r="K9" s="14">
        <f t="shared" si="0"/>
        <v>1662.525913043478</v>
      </c>
      <c r="L9" s="10">
        <v>3</v>
      </c>
    </row>
    <row r="10" spans="1:12" ht="27.75" customHeight="1">
      <c r="A10" s="9">
        <v>7</v>
      </c>
      <c r="B10" s="9">
        <v>7</v>
      </c>
      <c r="C10" s="11" t="s">
        <v>21</v>
      </c>
      <c r="D10" s="11" t="s">
        <v>22</v>
      </c>
      <c r="E10" s="10">
        <v>73483.109</v>
      </c>
      <c r="F10" s="12">
        <v>57.74976260190624</v>
      </c>
      <c r="G10" s="13">
        <v>45.03359029653436</v>
      </c>
      <c r="H10" s="10">
        <v>93</v>
      </c>
      <c r="I10" s="10">
        <v>18</v>
      </c>
      <c r="J10" s="13">
        <v>27.397260273972602</v>
      </c>
      <c r="K10" s="14">
        <f t="shared" si="0"/>
        <v>790.1409569892472</v>
      </c>
      <c r="L10" s="10">
        <v>5</v>
      </c>
    </row>
    <row r="11" spans="1:12" ht="27.75" customHeight="1">
      <c r="A11" s="9">
        <v>8</v>
      </c>
      <c r="B11" s="9">
        <v>8</v>
      </c>
      <c r="C11" s="11" t="s">
        <v>23</v>
      </c>
      <c r="D11" s="15" t="s">
        <v>22</v>
      </c>
      <c r="E11" s="10">
        <v>51900.83</v>
      </c>
      <c r="F11" s="12">
        <v>46.70673860129019</v>
      </c>
      <c r="G11" s="13">
        <v>13.353283774643298</v>
      </c>
      <c r="H11" s="10">
        <v>53</v>
      </c>
      <c r="I11" s="10">
        <v>16</v>
      </c>
      <c r="J11" s="13">
        <v>-22.058823529411764</v>
      </c>
      <c r="K11" s="14">
        <f t="shared" si="0"/>
        <v>979.2609433962265</v>
      </c>
      <c r="L11" s="10">
        <v>2</v>
      </c>
    </row>
    <row r="12" spans="1:12" ht="27.75" customHeight="1">
      <c r="A12" s="9">
        <v>9</v>
      </c>
      <c r="B12" s="9">
        <v>20</v>
      </c>
      <c r="C12" s="11" t="s">
        <v>24</v>
      </c>
      <c r="D12" s="11" t="s">
        <v>25</v>
      </c>
      <c r="E12" s="10">
        <v>44790.395</v>
      </c>
      <c r="F12" s="12">
        <v>24.195555765918115</v>
      </c>
      <c r="G12" s="13">
        <v>12.282651069534836</v>
      </c>
      <c r="H12" s="10">
        <v>11</v>
      </c>
      <c r="I12" s="10">
        <v>5</v>
      </c>
      <c r="J12" s="13">
        <v>0</v>
      </c>
      <c r="K12" s="14">
        <f t="shared" si="0"/>
        <v>4071.8540909090907</v>
      </c>
      <c r="L12" s="10">
        <v>9</v>
      </c>
    </row>
    <row r="13" spans="1:12" ht="27.75" customHeight="1">
      <c r="A13" s="9">
        <v>10</v>
      </c>
      <c r="B13" s="9">
        <v>9</v>
      </c>
      <c r="C13" s="11" t="s">
        <v>26</v>
      </c>
      <c r="D13" s="11" t="s">
        <v>15</v>
      </c>
      <c r="E13" s="10">
        <v>41043.89</v>
      </c>
      <c r="F13" s="12">
        <v>65.18005481449248</v>
      </c>
      <c r="G13" s="13">
        <v>2.6717387301930366</v>
      </c>
      <c r="H13" s="10">
        <v>41</v>
      </c>
      <c r="I13" s="10">
        <v>19</v>
      </c>
      <c r="J13" s="13">
        <v>-4.651162790697675</v>
      </c>
      <c r="K13" s="14">
        <f t="shared" si="0"/>
        <v>1001.070487804878</v>
      </c>
      <c r="L13" s="10">
        <v>2</v>
      </c>
    </row>
    <row r="14" spans="1:12" ht="27.75" customHeight="1">
      <c r="A14" s="9">
        <v>11</v>
      </c>
      <c r="B14" s="9">
        <v>10</v>
      </c>
      <c r="C14" s="11" t="s">
        <v>27</v>
      </c>
      <c r="D14" s="11" t="s">
        <v>17</v>
      </c>
      <c r="E14" s="10">
        <v>40521</v>
      </c>
      <c r="F14" s="12">
        <v>94.94089484464845</v>
      </c>
      <c r="G14" s="13">
        <v>16.272596843615496</v>
      </c>
      <c r="H14" s="10">
        <v>22</v>
      </c>
      <c r="I14" s="10">
        <v>17</v>
      </c>
      <c r="J14" s="13">
        <v>4.761904761904762</v>
      </c>
      <c r="K14" s="14">
        <f t="shared" si="0"/>
        <v>1841.8636363636363</v>
      </c>
      <c r="L14" s="10">
        <v>1</v>
      </c>
    </row>
    <row r="15" spans="1:12" ht="27.75" customHeight="1">
      <c r="A15" s="9">
        <v>12</v>
      </c>
      <c r="B15" s="9">
        <v>11</v>
      </c>
      <c r="C15" s="15" t="s">
        <v>28</v>
      </c>
      <c r="D15" s="11" t="s">
        <v>17</v>
      </c>
      <c r="E15" s="10">
        <v>40189.167</v>
      </c>
      <c r="F15" s="12">
        <v>55.083836398002475</v>
      </c>
      <c r="G15" s="13">
        <v>30.49747682331061</v>
      </c>
      <c r="H15" s="10">
        <v>29</v>
      </c>
      <c r="I15" s="10">
        <v>9</v>
      </c>
      <c r="J15" s="13">
        <v>31.818181818181817</v>
      </c>
      <c r="K15" s="14">
        <f t="shared" si="0"/>
        <v>1385.8333448275862</v>
      </c>
      <c r="L15" s="10">
        <v>1</v>
      </c>
    </row>
    <row r="16" spans="1:12" ht="27.75" customHeight="1">
      <c r="A16" s="9">
        <v>13</v>
      </c>
      <c r="B16" s="9">
        <v>15</v>
      </c>
      <c r="C16" s="11" t="s">
        <v>29</v>
      </c>
      <c r="D16" s="11" t="s">
        <v>15</v>
      </c>
      <c r="E16" s="10">
        <v>36781.579</v>
      </c>
      <c r="F16" s="12">
        <v>22.716392898738796</v>
      </c>
      <c r="G16" s="13">
        <v>62.81332085121949</v>
      </c>
      <c r="H16" s="10">
        <v>14</v>
      </c>
      <c r="I16" s="10">
        <v>0</v>
      </c>
      <c r="J16" s="13">
        <v>27.27272727272727</v>
      </c>
      <c r="K16" s="14">
        <f t="shared" si="0"/>
        <v>2627.255642857143</v>
      </c>
      <c r="L16" s="10">
        <v>3</v>
      </c>
    </row>
    <row r="17" spans="1:12" ht="27.75" customHeight="1">
      <c r="A17" s="9">
        <v>14</v>
      </c>
      <c r="B17" s="9">
        <v>13</v>
      </c>
      <c r="C17" s="11" t="s">
        <v>30</v>
      </c>
      <c r="D17" s="11" t="s">
        <v>31</v>
      </c>
      <c r="E17" s="10">
        <v>31531.786</v>
      </c>
      <c r="F17" s="12">
        <v>58.84750708380426</v>
      </c>
      <c r="G17" s="13">
        <v>14.229307218024733</v>
      </c>
      <c r="H17" s="10">
        <v>33</v>
      </c>
      <c r="I17" s="10">
        <v>21</v>
      </c>
      <c r="J17" s="13">
        <v>-23.25581395348837</v>
      </c>
      <c r="K17" s="14">
        <f t="shared" si="0"/>
        <v>955.5086666666666</v>
      </c>
      <c r="L17" s="10">
        <v>1</v>
      </c>
    </row>
    <row r="18" spans="1:12" ht="27.75" customHeight="1">
      <c r="A18" s="9">
        <v>15</v>
      </c>
      <c r="B18" s="9">
        <v>14</v>
      </c>
      <c r="C18" s="11" t="s">
        <v>32</v>
      </c>
      <c r="D18" s="15" t="s">
        <v>17</v>
      </c>
      <c r="E18" s="10">
        <v>29807.948</v>
      </c>
      <c r="F18" s="12">
        <v>21.400000429415673</v>
      </c>
      <c r="G18" s="13">
        <v>27.999996564674724</v>
      </c>
      <c r="H18" s="10">
        <v>25</v>
      </c>
      <c r="I18" s="10">
        <v>6</v>
      </c>
      <c r="J18" s="13">
        <v>-3.8461538461538463</v>
      </c>
      <c r="K18" s="14">
        <f t="shared" si="0"/>
        <v>1192.31792</v>
      </c>
      <c r="L18" s="10">
        <v>4</v>
      </c>
    </row>
    <row r="19" spans="1:12" ht="27.75" customHeight="1">
      <c r="A19" s="9">
        <v>16</v>
      </c>
      <c r="B19" s="9" t="s">
        <v>33</v>
      </c>
      <c r="C19" s="11" t="s">
        <v>34</v>
      </c>
      <c r="D19" s="11" t="s">
        <v>17</v>
      </c>
      <c r="E19" s="10">
        <v>29062.51</v>
      </c>
      <c r="F19" s="12">
        <v>59.33296883166664</v>
      </c>
      <c r="G19" s="13">
        <v>45.822930255895635</v>
      </c>
      <c r="H19" s="10">
        <v>19</v>
      </c>
      <c r="I19" s="10">
        <v>19</v>
      </c>
      <c r="J19" s="13">
        <v>-17.391304347826086</v>
      </c>
      <c r="K19" s="14">
        <f t="shared" si="0"/>
        <v>1529.6057894736841</v>
      </c>
      <c r="L19" s="11" t="s">
        <v>33</v>
      </c>
    </row>
    <row r="20" spans="1:12" ht="27.75" customHeight="1">
      <c r="A20" s="9">
        <v>17</v>
      </c>
      <c r="B20" s="9">
        <v>37</v>
      </c>
      <c r="C20" s="11" t="s">
        <v>35</v>
      </c>
      <c r="D20" s="11" t="s">
        <v>13</v>
      </c>
      <c r="E20" s="10">
        <v>26348.761</v>
      </c>
      <c r="F20" s="12">
        <v>54.24298318998757</v>
      </c>
      <c r="G20" s="13">
        <v>1065.3329647730036</v>
      </c>
      <c r="H20" s="10">
        <v>18</v>
      </c>
      <c r="I20" s="10">
        <v>11</v>
      </c>
      <c r="J20" s="13">
        <v>260</v>
      </c>
      <c r="K20" s="14">
        <f t="shared" si="0"/>
        <v>1463.8200555555554</v>
      </c>
      <c r="L20" s="10">
        <v>12</v>
      </c>
    </row>
    <row r="21" spans="1:12" ht="27.75" customHeight="1">
      <c r="A21" s="9">
        <v>18</v>
      </c>
      <c r="B21" s="9">
        <v>16</v>
      </c>
      <c r="C21" s="11" t="s">
        <v>36</v>
      </c>
      <c r="D21" s="11" t="s">
        <v>22</v>
      </c>
      <c r="E21" s="10">
        <v>25832.929</v>
      </c>
      <c r="F21" s="12">
        <v>38.62152061812271</v>
      </c>
      <c r="G21" s="13">
        <v>23.608640561038253</v>
      </c>
      <c r="H21" s="10">
        <v>46</v>
      </c>
      <c r="I21" s="10">
        <v>13</v>
      </c>
      <c r="J21" s="13">
        <v>6.976744186046512</v>
      </c>
      <c r="K21" s="14">
        <f t="shared" si="0"/>
        <v>561.5854130434783</v>
      </c>
      <c r="L21" s="10">
        <v>3</v>
      </c>
    </row>
    <row r="22" spans="1:12" ht="27.75" customHeight="1">
      <c r="A22" s="9">
        <v>19</v>
      </c>
      <c r="B22" s="9">
        <v>18</v>
      </c>
      <c r="C22" s="15" t="s">
        <v>37</v>
      </c>
      <c r="D22" s="15" t="s">
        <v>22</v>
      </c>
      <c r="E22" s="16">
        <v>22557.768</v>
      </c>
      <c r="F22" s="12">
        <v>52.53604877929412</v>
      </c>
      <c r="G22" s="13">
        <v>28.72499429354029</v>
      </c>
      <c r="H22" s="16">
        <v>22</v>
      </c>
      <c r="I22" s="16">
        <v>9</v>
      </c>
      <c r="J22" s="13">
        <v>57.14285714285714</v>
      </c>
      <c r="K22" s="14">
        <f t="shared" si="0"/>
        <v>1025.353090909091</v>
      </c>
      <c r="L22" s="10">
        <v>3</v>
      </c>
    </row>
    <row r="23" spans="1:12" ht="27.75" customHeight="1">
      <c r="A23" s="9">
        <v>20</v>
      </c>
      <c r="B23" s="9">
        <v>24</v>
      </c>
      <c r="C23" s="15" t="s">
        <v>38</v>
      </c>
      <c r="D23" s="15" t="s">
        <v>17</v>
      </c>
      <c r="E23" s="16">
        <v>19111.386</v>
      </c>
      <c r="F23" s="12">
        <v>54.70603754222745</v>
      </c>
      <c r="G23" s="13">
        <v>50.544117255515886</v>
      </c>
      <c r="H23" s="16">
        <v>10</v>
      </c>
      <c r="I23" s="16">
        <v>8</v>
      </c>
      <c r="J23" s="13">
        <v>25</v>
      </c>
      <c r="K23" s="14">
        <f t="shared" si="0"/>
        <v>1911.1385999999998</v>
      </c>
      <c r="L23" s="10">
        <v>1</v>
      </c>
    </row>
    <row r="24" spans="1:12" ht="27.75" customHeight="1">
      <c r="A24" s="9">
        <v>21</v>
      </c>
      <c r="B24" s="9">
        <v>23</v>
      </c>
      <c r="C24" s="11" t="s">
        <v>39</v>
      </c>
      <c r="D24" s="11" t="s">
        <v>40</v>
      </c>
      <c r="E24" s="10">
        <v>17513.885</v>
      </c>
      <c r="F24" s="12">
        <v>73.2581092087792</v>
      </c>
      <c r="G24" s="13">
        <v>28.80081272861026</v>
      </c>
      <c r="H24" s="10">
        <v>12</v>
      </c>
      <c r="I24" s="10">
        <v>6</v>
      </c>
      <c r="J24" s="13">
        <v>9.090909090909092</v>
      </c>
      <c r="K24" s="14">
        <f t="shared" si="0"/>
        <v>1459.4904166666665</v>
      </c>
      <c r="L24" s="11" t="s">
        <v>33</v>
      </c>
    </row>
    <row r="25" spans="1:12" ht="27.75" customHeight="1">
      <c r="A25" s="9">
        <v>22</v>
      </c>
      <c r="B25" s="9">
        <v>19</v>
      </c>
      <c r="C25" s="11" t="s">
        <v>41</v>
      </c>
      <c r="D25" s="11" t="s">
        <v>42</v>
      </c>
      <c r="E25" s="10">
        <v>17399</v>
      </c>
      <c r="F25" s="12">
        <v>66.60727628024598</v>
      </c>
      <c r="G25" s="13">
        <v>-0.5032309715788872</v>
      </c>
      <c r="H25" s="10">
        <v>42</v>
      </c>
      <c r="I25" s="10">
        <v>22</v>
      </c>
      <c r="J25" s="13">
        <v>16.666666666666664</v>
      </c>
      <c r="K25" s="14">
        <f t="shared" si="0"/>
        <v>414.26190476190476</v>
      </c>
      <c r="L25" s="10">
        <v>2</v>
      </c>
    </row>
    <row r="26" spans="1:12" ht="27.75" customHeight="1">
      <c r="A26" s="9">
        <v>23</v>
      </c>
      <c r="B26" s="9" t="s">
        <v>33</v>
      </c>
      <c r="C26" s="11" t="s">
        <v>43</v>
      </c>
      <c r="D26" s="11" t="s">
        <v>25</v>
      </c>
      <c r="E26" s="10">
        <v>15406</v>
      </c>
      <c r="F26" s="12">
        <v>41.62663897182915</v>
      </c>
      <c r="G26" s="13">
        <v>19.223030490636127</v>
      </c>
      <c r="H26" s="10">
        <v>24</v>
      </c>
      <c r="I26" s="10">
        <v>12</v>
      </c>
      <c r="J26" s="13">
        <v>9.090909090909092</v>
      </c>
      <c r="K26" s="14">
        <f t="shared" si="0"/>
        <v>641.9166666666666</v>
      </c>
      <c r="L26" s="11" t="s">
        <v>33</v>
      </c>
    </row>
    <row r="27" spans="1:12" ht="27.75" customHeight="1">
      <c r="A27" s="9">
        <v>24</v>
      </c>
      <c r="B27" s="9">
        <v>25</v>
      </c>
      <c r="C27" s="15" t="s">
        <v>44</v>
      </c>
      <c r="D27" s="11" t="s">
        <v>17</v>
      </c>
      <c r="E27" s="10">
        <v>15114.733</v>
      </c>
      <c r="F27" s="12">
        <v>53.101235728080674</v>
      </c>
      <c r="G27" s="13">
        <v>62.295209409616184</v>
      </c>
      <c r="H27" s="10">
        <v>16</v>
      </c>
      <c r="I27" s="10">
        <v>5</v>
      </c>
      <c r="J27" s="13">
        <v>33.33333333333333</v>
      </c>
      <c r="K27" s="14">
        <f t="shared" si="0"/>
        <v>944.6708125</v>
      </c>
      <c r="L27" s="10">
        <v>2</v>
      </c>
    </row>
    <row r="28" spans="1:12" ht="27.75" customHeight="1">
      <c r="A28" s="9">
        <v>25</v>
      </c>
      <c r="B28" s="9">
        <v>26</v>
      </c>
      <c r="C28" s="11" t="s">
        <v>45</v>
      </c>
      <c r="D28" s="11" t="s">
        <v>22</v>
      </c>
      <c r="E28" s="10">
        <v>12520.135</v>
      </c>
      <c r="F28" s="12">
        <v>66.91593980416344</v>
      </c>
      <c r="G28" s="13">
        <v>46.16664592492486</v>
      </c>
      <c r="H28" s="10">
        <v>17</v>
      </c>
      <c r="I28" s="10">
        <v>14</v>
      </c>
      <c r="J28" s="13">
        <v>112.5</v>
      </c>
      <c r="K28" s="14">
        <f t="shared" si="0"/>
        <v>736.4785294117647</v>
      </c>
      <c r="L28" s="10">
        <v>1</v>
      </c>
    </row>
    <row r="29" spans="1:12" ht="27.75" customHeight="1">
      <c r="A29" s="9">
        <v>26</v>
      </c>
      <c r="B29" s="9" t="s">
        <v>33</v>
      </c>
      <c r="C29" s="15" t="s">
        <v>46</v>
      </c>
      <c r="D29" s="11" t="s">
        <v>17</v>
      </c>
      <c r="E29" s="10">
        <v>12113.06</v>
      </c>
      <c r="F29" s="12">
        <v>24.790275950090233</v>
      </c>
      <c r="G29" s="13">
        <v>121.95843957374954</v>
      </c>
      <c r="H29" s="16">
        <v>9</v>
      </c>
      <c r="I29" s="16">
        <v>7</v>
      </c>
      <c r="J29" s="17" t="s">
        <v>47</v>
      </c>
      <c r="K29" s="18">
        <f t="shared" si="0"/>
        <v>1345.8955555555556</v>
      </c>
      <c r="L29" s="11" t="s">
        <v>33</v>
      </c>
    </row>
    <row r="30" spans="1:12" ht="27.75" customHeight="1">
      <c r="A30" s="9">
        <v>27</v>
      </c>
      <c r="B30" s="9">
        <v>35</v>
      </c>
      <c r="C30" s="15" t="s">
        <v>48</v>
      </c>
      <c r="D30" s="11" t="s">
        <v>42</v>
      </c>
      <c r="E30" s="10">
        <v>8511.148</v>
      </c>
      <c r="F30" s="12">
        <v>84.82814539237246</v>
      </c>
      <c r="G30" s="13">
        <v>49.67669095580561</v>
      </c>
      <c r="H30" s="10">
        <v>13</v>
      </c>
      <c r="I30" s="10">
        <v>7</v>
      </c>
      <c r="J30" s="13">
        <v>8.333333333333332</v>
      </c>
      <c r="K30" s="14">
        <f t="shared" si="0"/>
        <v>654.7036923076922</v>
      </c>
      <c r="L30" s="10">
        <v>1</v>
      </c>
    </row>
    <row r="31" spans="1:12" ht="27.75" customHeight="1">
      <c r="A31" s="9">
        <v>28</v>
      </c>
      <c r="B31" s="9" t="s">
        <v>33</v>
      </c>
      <c r="C31" s="11" t="s">
        <v>49</v>
      </c>
      <c r="D31" s="11" t="s">
        <v>17</v>
      </c>
      <c r="E31" s="10">
        <v>8341.732</v>
      </c>
      <c r="F31" s="12">
        <v>93.99588718505942</v>
      </c>
      <c r="G31" s="13">
        <v>10.388406995399151</v>
      </c>
      <c r="H31" s="10">
        <v>6</v>
      </c>
      <c r="I31" s="16">
        <v>5</v>
      </c>
      <c r="J31" s="13">
        <v>0</v>
      </c>
      <c r="K31" s="14">
        <f t="shared" si="0"/>
        <v>1390.2886666666666</v>
      </c>
      <c r="L31" s="11" t="s">
        <v>33</v>
      </c>
    </row>
    <row r="32" spans="1:12" ht="27.75" customHeight="1">
      <c r="A32" s="9">
        <v>29</v>
      </c>
      <c r="B32" s="9">
        <v>33</v>
      </c>
      <c r="C32" s="15" t="s">
        <v>50</v>
      </c>
      <c r="D32" s="11" t="s">
        <v>51</v>
      </c>
      <c r="E32" s="10">
        <v>8188.876</v>
      </c>
      <c r="F32" s="12">
        <v>49.380720870605444</v>
      </c>
      <c r="G32" s="13">
        <v>43.026342815703686</v>
      </c>
      <c r="H32" s="10">
        <v>15</v>
      </c>
      <c r="I32" s="10">
        <v>6</v>
      </c>
      <c r="J32" s="13">
        <v>0</v>
      </c>
      <c r="K32" s="14">
        <f t="shared" si="0"/>
        <v>545.9250666666667</v>
      </c>
      <c r="L32" s="11" t="s">
        <v>33</v>
      </c>
    </row>
    <row r="33" spans="1:12" ht="27.75" customHeight="1">
      <c r="A33" s="9">
        <v>30</v>
      </c>
      <c r="B33" s="9">
        <v>21</v>
      </c>
      <c r="C33" s="15" t="s">
        <v>52</v>
      </c>
      <c r="D33" s="11" t="s">
        <v>15</v>
      </c>
      <c r="E33" s="10">
        <v>8145.387</v>
      </c>
      <c r="F33" s="12">
        <v>73.02069257114488</v>
      </c>
      <c r="G33" s="13">
        <v>-50.908292066415605</v>
      </c>
      <c r="H33" s="10">
        <v>8</v>
      </c>
      <c r="I33" s="10">
        <v>5</v>
      </c>
      <c r="J33" s="13">
        <v>-46.666666666666664</v>
      </c>
      <c r="K33" s="14">
        <f t="shared" si="0"/>
        <v>1018.173375</v>
      </c>
      <c r="L33" s="11" t="s">
        <v>33</v>
      </c>
    </row>
    <row r="34" spans="1:12" ht="27.75" customHeight="1">
      <c r="A34" s="9">
        <v>31</v>
      </c>
      <c r="B34" s="9">
        <v>36</v>
      </c>
      <c r="C34" s="11" t="s">
        <v>53</v>
      </c>
      <c r="D34" s="11" t="s">
        <v>17</v>
      </c>
      <c r="E34" s="10">
        <v>7346</v>
      </c>
      <c r="F34" s="12">
        <v>70.56901715219168</v>
      </c>
      <c r="G34" s="13">
        <v>38.81330309901738</v>
      </c>
      <c r="H34" s="10">
        <v>20</v>
      </c>
      <c r="I34" s="10">
        <v>10</v>
      </c>
      <c r="J34" s="13">
        <v>17.647058823529413</v>
      </c>
      <c r="K34" s="14">
        <f t="shared" si="0"/>
        <v>367.3</v>
      </c>
      <c r="L34" s="11" t="s">
        <v>33</v>
      </c>
    </row>
    <row r="35" spans="1:12" ht="27.75" customHeight="1">
      <c r="A35" s="9">
        <v>32</v>
      </c>
      <c r="B35" s="9">
        <v>28</v>
      </c>
      <c r="C35" s="15" t="s">
        <v>54</v>
      </c>
      <c r="D35" s="15" t="s">
        <v>31</v>
      </c>
      <c r="E35" s="16">
        <v>7171.848</v>
      </c>
      <c r="F35" s="12">
        <v>20.71990371240439</v>
      </c>
      <c r="G35" s="13">
        <v>-4.2637954095839685</v>
      </c>
      <c r="H35" s="16">
        <v>13</v>
      </c>
      <c r="I35" s="16">
        <v>8</v>
      </c>
      <c r="J35" s="13">
        <v>18.181818181818183</v>
      </c>
      <c r="K35" s="14">
        <f t="shared" si="0"/>
        <v>551.6806153846154</v>
      </c>
      <c r="L35" s="11" t="s">
        <v>33</v>
      </c>
    </row>
    <row r="36" spans="1:12" ht="27.75" customHeight="1">
      <c r="A36" s="9">
        <v>33</v>
      </c>
      <c r="B36" s="9">
        <v>34</v>
      </c>
      <c r="C36" s="11" t="s">
        <v>55</v>
      </c>
      <c r="D36" s="11" t="s">
        <v>56</v>
      </c>
      <c r="E36" s="10">
        <v>6563.487</v>
      </c>
      <c r="F36" s="12">
        <v>38.59472868613894</v>
      </c>
      <c r="G36" s="13">
        <v>15.41850832251127</v>
      </c>
      <c r="H36" s="10">
        <v>7</v>
      </c>
      <c r="I36" s="10">
        <v>5</v>
      </c>
      <c r="J36" s="13">
        <v>-22.22222222222222</v>
      </c>
      <c r="K36" s="14">
        <f t="shared" si="0"/>
        <v>937.641</v>
      </c>
      <c r="L36" s="11" t="s">
        <v>33</v>
      </c>
    </row>
    <row r="37" spans="1:12" ht="27.75" customHeight="1">
      <c r="A37" s="9">
        <v>34</v>
      </c>
      <c r="B37" s="9" t="s">
        <v>33</v>
      </c>
      <c r="C37" s="11" t="s">
        <v>57</v>
      </c>
      <c r="D37" s="11" t="s">
        <v>25</v>
      </c>
      <c r="E37" s="10">
        <v>4828.2</v>
      </c>
      <c r="F37" s="12">
        <v>58.8397332339174</v>
      </c>
      <c r="G37" s="13">
        <v>2030.7149161518093</v>
      </c>
      <c r="H37" s="10">
        <v>15</v>
      </c>
      <c r="I37" s="10">
        <v>6</v>
      </c>
      <c r="J37" s="13">
        <v>150</v>
      </c>
      <c r="K37" s="14">
        <f t="shared" si="0"/>
        <v>321.88</v>
      </c>
      <c r="L37" s="10">
        <v>1</v>
      </c>
    </row>
    <row r="38" spans="1:12" ht="27.75" customHeight="1">
      <c r="A38" s="9">
        <v>35</v>
      </c>
      <c r="B38" s="9">
        <v>38</v>
      </c>
      <c r="C38" s="11" t="s">
        <v>58</v>
      </c>
      <c r="D38" s="11" t="s">
        <v>17</v>
      </c>
      <c r="E38" s="10">
        <v>1413.233</v>
      </c>
      <c r="F38" s="12">
        <v>100</v>
      </c>
      <c r="G38" s="13">
        <v>30.13195211786372</v>
      </c>
      <c r="H38" s="10">
        <v>18</v>
      </c>
      <c r="I38" s="10">
        <v>7</v>
      </c>
      <c r="J38" s="13">
        <v>12.5</v>
      </c>
      <c r="K38" s="14">
        <f t="shared" si="0"/>
        <v>78.51294444444444</v>
      </c>
      <c r="L38" s="11" t="s">
        <v>33</v>
      </c>
    </row>
    <row r="39" ht="27.75" customHeight="1">
      <c r="A39" t="s">
        <v>59</v>
      </c>
    </row>
    <row r="40" ht="27.75" customHeight="1">
      <c r="A40" t="s">
        <v>60</v>
      </c>
    </row>
  </sheetData>
  <mergeCells count="11">
    <mergeCell ref="J2:J3"/>
    <mergeCell ref="K2:K3"/>
    <mergeCell ref="L2:L3"/>
    <mergeCell ref="E2:E3"/>
    <mergeCell ref="F2:F3"/>
    <mergeCell ref="G2:G3"/>
    <mergeCell ref="H2:I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2008-05-04T17:22:33Z</dcterms:created>
  <dcterms:modified xsi:type="dcterms:W3CDTF">2008-05-04T17:26:20Z</dcterms:modified>
  <cp:category/>
  <cp:version/>
  <cp:contentType/>
  <cp:contentStatus/>
</cp:coreProperties>
</file>