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5480" windowHeight="11640"/>
  </bookViews>
  <sheets>
    <sheet name="таблица 2" sheetId="1" r:id="rId1"/>
  </sheets>
  <externalReferences>
    <externalReference r:id="rId2"/>
  </externalReferences>
  <definedNames>
    <definedName name="_xlnm._FilterDatabase" localSheetId="0" hidden="1">'таблица 2'!$A$3:$N$51</definedName>
    <definedName name="is">[1]Макрос1!$A$1</definedName>
    <definedName name="_xlnm.Database">#REF!</definedName>
  </definedNames>
  <calcPr calcId="114210" calcMode="manual" iterate="1" calcCompleted="0" calcOnSave="0"/>
</workbook>
</file>

<file path=xl/calcChain.xml><?xml version="1.0" encoding="utf-8"?>
<calcChain xmlns="http://schemas.openxmlformats.org/spreadsheetml/2006/main">
  <c r="C50" i="1"/>
  <c r="C49"/>
  <c r="C47"/>
  <c r="C48"/>
  <c r="C46"/>
  <c r="C44"/>
  <c r="C45"/>
  <c r="C38"/>
  <c r="C43"/>
  <c r="C42"/>
  <c r="C41"/>
  <c r="C39"/>
  <c r="C40"/>
  <c r="C33"/>
  <c r="C37"/>
  <c r="C35"/>
  <c r="C29"/>
  <c r="C26"/>
  <c r="C36"/>
  <c r="C32"/>
  <c r="C34"/>
  <c r="C30"/>
  <c r="C31"/>
  <c r="C28"/>
  <c r="C21"/>
  <c r="C25"/>
  <c r="C23"/>
  <c r="C9"/>
  <c r="C27"/>
  <c r="C20"/>
  <c r="C17"/>
  <c r="C18"/>
  <c r="C22"/>
  <c r="C19"/>
  <c r="C24"/>
  <c r="C16"/>
  <c r="C15"/>
  <c r="C12"/>
  <c r="C11"/>
  <c r="C5"/>
  <c r="C10"/>
  <c r="C8"/>
  <c r="C14"/>
  <c r="C13"/>
  <c r="C6"/>
  <c r="C7"/>
  <c r="C4"/>
</calcChain>
</file>

<file path=xl/sharedStrings.xml><?xml version="1.0" encoding="utf-8"?>
<sst xmlns="http://schemas.openxmlformats.org/spreadsheetml/2006/main" count="65" uniqueCount="59">
  <si>
    <t>Банки по величине кредитного портфеля</t>
  </si>
  <si>
    <t xml:space="preserve">Место </t>
  </si>
  <si>
    <t>Банк</t>
  </si>
  <si>
    <t>Кредиты всего</t>
  </si>
  <si>
    <t>Кредиты предприятиям (без просроченных)</t>
  </si>
  <si>
    <t>в т.ч. кредиты ИП</t>
  </si>
  <si>
    <t>Потребительские кредиты  (без просроченных)</t>
  </si>
  <si>
    <t>На 01.04.16, млн руб.</t>
  </si>
  <si>
    <t>Изменение за квартал, % *</t>
  </si>
  <si>
    <t>Доля просрочки, %</t>
  </si>
  <si>
    <t>Доля валютных кредитов</t>
  </si>
  <si>
    <t>Изменение за квартал, %</t>
  </si>
  <si>
    <t>УБРИР</t>
  </si>
  <si>
    <t>СУРГУТНЕФТЕГАЗБАНК</t>
  </si>
  <si>
    <t>ЗАПСИБКОМБАНК</t>
  </si>
  <si>
    <t>БАШКОМСНАББАНК</t>
  </si>
  <si>
    <t>МЕТКОМБАНК</t>
  </si>
  <si>
    <t>ЧЕЛИНДБАНК</t>
  </si>
  <si>
    <t>ЧЕЛЯБИНВЕСТБАНК</t>
  </si>
  <si>
    <t>СКБ-БАНК</t>
  </si>
  <si>
    <t>КОЛЬЦО УРАЛА</t>
  </si>
  <si>
    <t>УРАЛ ФД</t>
  </si>
  <si>
    <t>КРЕДИТ УРАЛ БАНК</t>
  </si>
  <si>
    <t>ФОРШТАДТ</t>
  </si>
  <si>
    <t>УРАЛЬСКИЙ КАПИТАЛ</t>
  </si>
  <si>
    <t>СНЕЖИНСКИЙ</t>
  </si>
  <si>
    <t>ИЖКОМБАНК</t>
  </si>
  <si>
    <t>УРАЛТРАНСБАНК</t>
  </si>
  <si>
    <t>БАНК ОРЕНБУРГ</t>
  </si>
  <si>
    <t>НИКО-БАНК</t>
  </si>
  <si>
    <t>СОЦИНВЕСТБАНК (сан)</t>
  </si>
  <si>
    <t>БЫСТРОБАНК</t>
  </si>
  <si>
    <t>РУСЬ</t>
  </si>
  <si>
    <t>ПРОМТРАНСБАНК</t>
  </si>
  <si>
    <t>ЕКАТЕРИНБУРГ</t>
  </si>
  <si>
    <t>СТРОЙЛЕСБАНК</t>
  </si>
  <si>
    <t>СИБИРСКИЙ БАНК РЕКОНСТРУКЦИИ И РАЗВИТИЯ</t>
  </si>
  <si>
    <t>ЕРМАК</t>
  </si>
  <si>
    <t>ПРОИНВЕСТБАНК</t>
  </si>
  <si>
    <t>УРАЛПРОМБАНК</t>
  </si>
  <si>
    <t>КЕТОВСКИЙ</t>
  </si>
  <si>
    <t>ВУЗ-БАНК (сан)</t>
  </si>
  <si>
    <t>УГЛЕМЕТБАНК</t>
  </si>
  <si>
    <t>ПЕРМЬ</t>
  </si>
  <si>
    <t>ПРИОБЬЕ</t>
  </si>
  <si>
    <t>НЕЙВА</t>
  </si>
  <si>
    <t>СПУТНИК</t>
  </si>
  <si>
    <t>РЕЗЕРВ</t>
  </si>
  <si>
    <t>АКЦЕНТ</t>
  </si>
  <si>
    <t>ТАГИЛБАНК</t>
  </si>
  <si>
    <t>КУРГАН</t>
  </si>
  <si>
    <t>ПОЧТОБАНК</t>
  </si>
  <si>
    <t>ДРУЖБА</t>
  </si>
  <si>
    <t>УРАЛЬСКИЙ МЕЖРЕГИОНАЛЬНЫЙ БАНК</t>
  </si>
  <si>
    <t>БИНБАНК СУРГУТ (сан)</t>
  </si>
  <si>
    <t>ПЕРВОУРАЛЬСКБАНК</t>
  </si>
  <si>
    <t>УРАЛФИНАНС</t>
  </si>
  <si>
    <t>УРАЛПРИВАТБАНК</t>
  </si>
  <si>
    <t>ПРИПОЛЯРНЫЙ (НКО)</t>
  </si>
</sst>
</file>

<file path=xl/styles.xml><?xml version="1.0" encoding="utf-8"?>
<styleSheet xmlns="http://schemas.openxmlformats.org/spreadsheetml/2006/main">
  <numFmts count="3">
    <numFmt numFmtId="164" formatCode="#,##0,"/>
    <numFmt numFmtId="165" formatCode="\+##;\-##;0"/>
    <numFmt numFmtId="166" formatCode="000\ 00"/>
  </numFmts>
  <fonts count="11">
    <font>
      <sz val="10"/>
      <name val="Arial Cyr"/>
      <charset val="204"/>
    </font>
    <font>
      <sz val="10"/>
      <name val="Arial Cyr"/>
      <charset val="204"/>
    </font>
    <font>
      <sz val="10"/>
      <color indexed="10"/>
      <name val="Arial Cyr"/>
      <charset val="204"/>
    </font>
    <font>
      <sz val="10"/>
      <color indexed="12"/>
      <name val="Arial Cyr"/>
      <charset val="204"/>
    </font>
    <font>
      <b/>
      <sz val="10"/>
      <color indexed="10"/>
      <name val="Arial Cyr"/>
      <charset val="204"/>
    </font>
    <font>
      <b/>
      <sz val="10"/>
      <color indexed="12"/>
      <name val="Arial Cyr"/>
      <charset val="204"/>
    </font>
    <font>
      <sz val="10"/>
      <color indexed="8"/>
      <name val="Arial Cyr"/>
    </font>
    <font>
      <sz val="10"/>
      <name val="Baltica"/>
      <family val="2"/>
    </font>
    <font>
      <sz val="10"/>
      <name val="Baltica"/>
    </font>
    <font>
      <sz val="10"/>
      <color indexed="8"/>
      <name val="Arial Cyr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/>
    <xf numFmtId="0" fontId="6" fillId="0" borderId="0"/>
    <xf numFmtId="49" fontId="7" fillId="0" borderId="1"/>
    <xf numFmtId="0" fontId="8" fillId="0" borderId="0">
      <alignment wrapText="1"/>
    </xf>
    <xf numFmtId="165" fontId="9" fillId="0" borderId="2" applyFont="0" applyFill="0" applyBorder="0" applyAlignment="0" applyProtection="0"/>
    <xf numFmtId="0" fontId="9" fillId="0" borderId="2" applyFont="0" applyFill="0" applyBorder="0" applyAlignment="0" applyProtection="0"/>
    <xf numFmtId="9" fontId="1" fillId="0" borderId="0" applyFont="0" applyFill="0" applyBorder="0" applyAlignment="0" applyProtection="0"/>
    <xf numFmtId="166" fontId="10" fillId="0" borderId="3" applyFont="0" applyFill="0" applyBorder="0" applyAlignment="0" applyProtection="0"/>
    <xf numFmtId="0" fontId="8" fillId="0" borderId="0"/>
    <xf numFmtId="0" fontId="8" fillId="0" borderId="0"/>
    <xf numFmtId="0" fontId="9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" fillId="0" borderId="6" xfId="0" applyFont="1" applyBorder="1" applyAlignment="1">
      <alignment vertical="top"/>
    </xf>
    <xf numFmtId="0" fontId="0" fillId="0" borderId="7" xfId="0" applyBorder="1"/>
    <xf numFmtId="0" fontId="0" fillId="0" borderId="8" xfId="0" applyBorder="1"/>
    <xf numFmtId="0" fontId="2" fillId="0" borderId="9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164" fontId="0" fillId="0" borderId="0" xfId="0" applyNumberFormat="1"/>
    <xf numFmtId="3" fontId="1" fillId="0" borderId="0" xfId="0" applyNumberFormat="1" applyFont="1" applyFill="1"/>
    <xf numFmtId="164" fontId="1" fillId="0" borderId="0" xfId="0" applyNumberFormat="1" applyFont="1" applyFill="1"/>
    <xf numFmtId="3" fontId="1" fillId="0" borderId="0" xfId="6" applyNumberFormat="1" applyFont="1" applyFill="1"/>
    <xf numFmtId="3" fontId="3" fillId="0" borderId="0" xfId="0" applyNumberFormat="1" applyFont="1"/>
    <xf numFmtId="3" fontId="0" fillId="0" borderId="0" xfId="0" applyNumberFormat="1"/>
    <xf numFmtId="3" fontId="1" fillId="0" borderId="0" xfId="0" applyNumberFormat="1" applyFont="1"/>
    <xf numFmtId="3" fontId="3" fillId="0" borderId="0" xfId="6" applyNumberFormat="1" applyFont="1"/>
    <xf numFmtId="3" fontId="1" fillId="0" borderId="0" xfId="6" applyNumberFormat="1"/>
    <xf numFmtId="3" fontId="2" fillId="0" borderId="0" xfId="0" applyNumberFormat="1" applyFont="1"/>
    <xf numFmtId="3" fontId="4" fillId="0" borderId="0" xfId="0" applyNumberFormat="1" applyFont="1"/>
    <xf numFmtId="3" fontId="1" fillId="0" borderId="0" xfId="6" applyNumberFormat="1" applyFont="1"/>
    <xf numFmtId="3" fontId="5" fillId="0" borderId="0" xfId="0" applyNumberFormat="1" applyFont="1"/>
    <xf numFmtId="3" fontId="4" fillId="0" borderId="0" xfId="6" applyNumberFormat="1" applyFont="1"/>
    <xf numFmtId="3" fontId="5" fillId="0" borderId="0" xfId="6" applyNumberFormat="1" applyFont="1"/>
  </cellXfs>
  <cellStyles count="11">
    <cellStyle name="Обычный" xfId="0" builtinId="0"/>
    <cellStyle name="Обычный]Модуль3" xfId="1"/>
    <cellStyle name="Перенос" xfId="2"/>
    <cellStyle name="Перенос слов" xfId="3"/>
    <cellStyle name="Плюс-Минус" xfId="4"/>
    <cellStyle name="Плюс-Минус Цветной" xfId="5"/>
    <cellStyle name="Процентный" xfId="6" builtinId="5"/>
    <cellStyle name="Счет" xfId="7"/>
    <cellStyle name="Тысячи (/1000)" xfId="8"/>
    <cellStyle name="Тысячи [раздел.]" xfId="9"/>
    <cellStyle name="Число" xfId="1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nks/ANALYSIS200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F101"/>
      <sheetName val="Баланс"/>
      <sheetName val="Кредиты"/>
      <sheetName val="Обороты"/>
      <sheetName val="Бал 15"/>
      <sheetName val="Бал 14"/>
      <sheetName val="Депозиты"/>
      <sheetName val="Внебаланс"/>
      <sheetName val="Что сделать"/>
      <sheetName val="Потребкредиты"/>
      <sheetName val="МБК"/>
      <sheetName val="new"/>
      <sheetName val="Резервы"/>
      <sheetName val="Бумаги"/>
      <sheetName val="Баланс_"/>
      <sheetName val="Обороты_"/>
      <sheetName val="Бал 10"/>
      <sheetName val="Plan2008"/>
      <sheetName val="Векселя"/>
      <sheetName val="Расш и внеб-старое"/>
      <sheetName val="Срочные"/>
      <sheetName val="Dop"/>
      <sheetName val="Макрос0"/>
      <sheetName val="Макрос1"/>
      <sheetName val="Макрос2"/>
      <sheetName val="Plan"/>
      <sheetName val="Dialo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">
          <cell r="A1" t="str">
            <v>is</v>
          </cell>
        </row>
      </sheetData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workbookViewId="0">
      <pane xSplit="3" ySplit="3" topLeftCell="D4" activePane="bottomRight" state="frozen"/>
      <selection activeCell="G4" sqref="G4"/>
      <selection pane="topRight" activeCell="G4" sqref="G4"/>
      <selection pane="bottomLeft" activeCell="G4" sqref="G4"/>
      <selection pane="bottomRight" activeCell="D4" sqref="D4"/>
    </sheetView>
  </sheetViews>
  <sheetFormatPr defaultRowHeight="12.75"/>
  <cols>
    <col min="1" max="1" width="6" customWidth="1"/>
    <col min="2" max="2" width="47.42578125" customWidth="1"/>
    <col min="8" max="8" width="11.140625" customWidth="1"/>
    <col min="9" max="9" width="10.7109375" bestFit="1" customWidth="1"/>
    <col min="10" max="10" width="11.140625" bestFit="1" customWidth="1"/>
  </cols>
  <sheetData>
    <row r="1" spans="1:14">
      <c r="B1" s="1" t="s">
        <v>0</v>
      </c>
    </row>
    <row r="2" spans="1:14" ht="25.5">
      <c r="A2" s="2" t="s">
        <v>1</v>
      </c>
      <c r="B2" s="2" t="s">
        <v>2</v>
      </c>
      <c r="C2" s="3" t="s">
        <v>3</v>
      </c>
      <c r="D2" s="4" t="s">
        <v>4</v>
      </c>
      <c r="E2" s="5"/>
      <c r="F2" s="5"/>
      <c r="G2" s="5"/>
      <c r="H2" s="4" t="s">
        <v>5</v>
      </c>
      <c r="I2" s="5"/>
      <c r="J2" s="5"/>
      <c r="K2" s="4" t="s">
        <v>6</v>
      </c>
      <c r="L2" s="5"/>
      <c r="M2" s="6"/>
    </row>
    <row r="3" spans="1:14" ht="51">
      <c r="A3" s="7"/>
      <c r="B3" s="8"/>
      <c r="C3" s="9" t="s">
        <v>7</v>
      </c>
      <c r="D3" s="9" t="s">
        <v>7</v>
      </c>
      <c r="E3" s="10" t="s">
        <v>8</v>
      </c>
      <c r="F3" s="10" t="s">
        <v>9</v>
      </c>
      <c r="G3" s="9" t="s">
        <v>10</v>
      </c>
      <c r="H3" s="9" t="s">
        <v>7</v>
      </c>
      <c r="I3" s="10" t="s">
        <v>11</v>
      </c>
      <c r="J3" s="10" t="s">
        <v>9</v>
      </c>
      <c r="K3" s="9" t="s">
        <v>7</v>
      </c>
      <c r="L3" s="10" t="s">
        <v>8</v>
      </c>
      <c r="M3" s="10" t="s">
        <v>9</v>
      </c>
      <c r="N3" s="11"/>
    </row>
    <row r="4" spans="1:14">
      <c r="A4">
        <v>1</v>
      </c>
      <c r="B4" t="s">
        <v>12</v>
      </c>
      <c r="C4" s="12">
        <f t="shared" ref="C4:C50" ca="1" si="0">D4+K4</f>
        <v>96023900</v>
      </c>
      <c r="D4" s="12">
        <v>60406620</v>
      </c>
      <c r="E4" s="13">
        <v>2.9406384386956428</v>
      </c>
      <c r="F4" s="13">
        <v>2.0883609191566226</v>
      </c>
      <c r="G4" s="13">
        <v>26.020318633951046</v>
      </c>
      <c r="H4" s="14">
        <v>1539397</v>
      </c>
      <c r="I4" s="13">
        <v>-13.297733931550473</v>
      </c>
      <c r="J4" s="13">
        <v>21.789139165711934</v>
      </c>
      <c r="K4" s="14">
        <v>35617280</v>
      </c>
      <c r="L4" s="15">
        <v>-10.118406620139798</v>
      </c>
      <c r="M4" s="15">
        <v>4.7453642725046903</v>
      </c>
    </row>
    <row r="5" spans="1:14">
      <c r="A5">
        <v>2</v>
      </c>
      <c r="B5" t="s">
        <v>19</v>
      </c>
      <c r="C5" s="12">
        <f t="shared" ca="1" si="0"/>
        <v>78740421</v>
      </c>
      <c r="D5" s="12">
        <v>11366058</v>
      </c>
      <c r="E5" s="13">
        <v>-5.1735941760898854</v>
      </c>
      <c r="F5" s="13">
        <v>11.639346084743545</v>
      </c>
      <c r="G5" s="13">
        <v>0</v>
      </c>
      <c r="H5" s="14">
        <v>2597834</v>
      </c>
      <c r="I5" s="13">
        <v>-16.109763083741242</v>
      </c>
      <c r="J5" s="13">
        <v>21.719260944033227</v>
      </c>
      <c r="K5" s="14">
        <v>67374363</v>
      </c>
      <c r="L5" s="15">
        <v>1.4267655473195826</v>
      </c>
      <c r="M5" s="15">
        <v>2.6096016609039676</v>
      </c>
    </row>
    <row r="6" spans="1:14">
      <c r="A6">
        <v>3</v>
      </c>
      <c r="B6" t="s">
        <v>14</v>
      </c>
      <c r="C6" s="12">
        <f t="shared" ca="1" si="0"/>
        <v>62657873</v>
      </c>
      <c r="D6" s="12">
        <v>20285564</v>
      </c>
      <c r="E6" s="13">
        <v>-9.5142428551848433</v>
      </c>
      <c r="F6" s="13">
        <v>6.2576814807297767</v>
      </c>
      <c r="G6" s="13">
        <v>3.0680093489143316</v>
      </c>
      <c r="H6" s="14">
        <v>905522</v>
      </c>
      <c r="I6" s="13">
        <v>-5.6901170226504858</v>
      </c>
      <c r="J6" s="13">
        <v>21.540523703197309</v>
      </c>
      <c r="K6" s="14">
        <v>42372309</v>
      </c>
      <c r="L6" s="15">
        <v>-1.4057348790307032</v>
      </c>
      <c r="M6" s="15">
        <v>2.1764654249703441</v>
      </c>
    </row>
    <row r="7" spans="1:14">
      <c r="A7">
        <v>4</v>
      </c>
      <c r="B7" t="s">
        <v>13</v>
      </c>
      <c r="C7" s="12">
        <f t="shared" ca="1" si="0"/>
        <v>42883332</v>
      </c>
      <c r="D7" s="12">
        <v>25095199</v>
      </c>
      <c r="E7" s="13">
        <v>-4.5904036561046997</v>
      </c>
      <c r="F7" s="13">
        <v>8.0847829933547235</v>
      </c>
      <c r="G7" s="13">
        <v>3.6179390328803533</v>
      </c>
      <c r="H7" s="14">
        <v>110638</v>
      </c>
      <c r="I7" s="13">
        <v>-9.2580745698210389</v>
      </c>
      <c r="J7" s="13">
        <v>3.8390335057146583</v>
      </c>
      <c r="K7" s="14">
        <v>17788133</v>
      </c>
      <c r="L7" s="15">
        <v>3.4511211583889665</v>
      </c>
      <c r="M7" s="15">
        <v>1.0042913773423514</v>
      </c>
    </row>
    <row r="8" spans="1:14">
      <c r="A8">
        <v>5</v>
      </c>
      <c r="B8" t="s">
        <v>17</v>
      </c>
      <c r="C8" s="12">
        <f t="shared" ca="1" si="0"/>
        <v>23875086</v>
      </c>
      <c r="D8" s="12">
        <v>13913221</v>
      </c>
      <c r="E8" s="13">
        <v>5.0907573899143408</v>
      </c>
      <c r="F8" s="13">
        <v>5.8147708633587838</v>
      </c>
      <c r="G8" s="13">
        <v>2.3317389984677162</v>
      </c>
      <c r="H8" s="14">
        <v>1876421</v>
      </c>
      <c r="I8" s="13">
        <v>12.282143126415928</v>
      </c>
      <c r="J8" s="13">
        <v>4.6462820139512448</v>
      </c>
      <c r="K8" s="14">
        <v>9961865</v>
      </c>
      <c r="L8" s="13">
        <v>-3.325738643289073</v>
      </c>
      <c r="M8" s="13">
        <v>2.4436521705749148</v>
      </c>
    </row>
    <row r="9" spans="1:14">
      <c r="A9">
        <v>6</v>
      </c>
      <c r="B9" t="s">
        <v>31</v>
      </c>
      <c r="C9" s="12">
        <f t="shared" ca="1" si="0"/>
        <v>19823459</v>
      </c>
      <c r="D9" s="12">
        <v>2444670</v>
      </c>
      <c r="E9" s="13">
        <v>19.059195808191003</v>
      </c>
      <c r="F9" s="13">
        <v>1.7457455590718403</v>
      </c>
      <c r="G9" s="13">
        <v>30.032806063804113</v>
      </c>
      <c r="H9" s="14">
        <v>198917</v>
      </c>
      <c r="I9" s="13">
        <v>-19.90811761911089</v>
      </c>
      <c r="J9" s="13">
        <v>7.0793938487985351</v>
      </c>
      <c r="K9" s="14">
        <v>17378789</v>
      </c>
      <c r="L9" s="15">
        <v>-1.7343893365844343</v>
      </c>
      <c r="M9" s="13">
        <v>10.566446144589449</v>
      </c>
    </row>
    <row r="10" spans="1:14">
      <c r="A10">
        <v>7</v>
      </c>
      <c r="B10" t="s">
        <v>18</v>
      </c>
      <c r="C10" s="12">
        <f t="shared" ca="1" si="0"/>
        <v>16528878</v>
      </c>
      <c r="D10" s="12">
        <v>11996217</v>
      </c>
      <c r="E10" s="13">
        <v>-6.5300073708990576</v>
      </c>
      <c r="F10" s="13">
        <v>13.881466400667916</v>
      </c>
      <c r="G10" s="13">
        <v>0.20445612145895661</v>
      </c>
      <c r="H10" s="14">
        <v>545735</v>
      </c>
      <c r="I10" s="13">
        <v>-2.5191216030351637</v>
      </c>
      <c r="J10" s="13">
        <v>6.8995989279725141</v>
      </c>
      <c r="K10" s="14">
        <v>4532661</v>
      </c>
      <c r="L10" s="15">
        <v>-4.0695500159261115</v>
      </c>
      <c r="M10" s="15">
        <v>1.2871738862942681</v>
      </c>
    </row>
    <row r="11" spans="1:14">
      <c r="A11">
        <v>8</v>
      </c>
      <c r="B11" t="s">
        <v>20</v>
      </c>
      <c r="C11" s="12">
        <f t="shared" ca="1" si="0"/>
        <v>16230850</v>
      </c>
      <c r="D11" s="12">
        <v>10249243</v>
      </c>
      <c r="E11" s="13">
        <v>-3.6298318634778601</v>
      </c>
      <c r="F11" s="13">
        <v>8.8183930354526048</v>
      </c>
      <c r="G11" s="13">
        <v>0</v>
      </c>
      <c r="H11" s="14">
        <v>243025</v>
      </c>
      <c r="I11" s="13">
        <v>-16.975556428608034</v>
      </c>
      <c r="J11" s="13">
        <v>55.999558230314094</v>
      </c>
      <c r="K11" s="14">
        <v>5981607</v>
      </c>
      <c r="L11" s="15">
        <v>-12.798651803657247</v>
      </c>
      <c r="M11" s="15">
        <v>31.325282945909539</v>
      </c>
    </row>
    <row r="12" spans="1:14">
      <c r="A12">
        <v>9</v>
      </c>
      <c r="B12" t="s">
        <v>21</v>
      </c>
      <c r="C12" s="12">
        <f t="shared" ca="1" si="0"/>
        <v>15134042</v>
      </c>
      <c r="D12" s="12">
        <v>8032019</v>
      </c>
      <c r="E12" s="13">
        <v>4.1843791567235966</v>
      </c>
      <c r="F12" s="13">
        <v>3.0931338896938971</v>
      </c>
      <c r="G12" s="13">
        <v>9.2068009301272813</v>
      </c>
      <c r="H12" s="14">
        <v>1158286</v>
      </c>
      <c r="I12" s="13">
        <v>1.3115645972897538</v>
      </c>
      <c r="J12" s="13">
        <v>5.60670206220433</v>
      </c>
      <c r="K12" s="14">
        <v>7102023</v>
      </c>
      <c r="L12" s="15">
        <v>-7.9274739463746036</v>
      </c>
      <c r="M12" s="13">
        <v>3.9324661762756432</v>
      </c>
    </row>
    <row r="13" spans="1:14">
      <c r="A13">
        <v>10</v>
      </c>
      <c r="B13" t="s">
        <v>15</v>
      </c>
      <c r="C13" s="12">
        <f t="shared" ca="1" si="0"/>
        <v>15118133</v>
      </c>
      <c r="D13" s="12">
        <v>14388172</v>
      </c>
      <c r="E13" s="13">
        <v>5.0113184324336002</v>
      </c>
      <c r="F13" s="13">
        <v>0.45720783453567798</v>
      </c>
      <c r="G13" s="13">
        <v>0</v>
      </c>
      <c r="H13" s="14">
        <v>194563</v>
      </c>
      <c r="I13" s="13">
        <v>-0.10986923507395638</v>
      </c>
      <c r="J13" s="13">
        <v>0.23228863272757105</v>
      </c>
      <c r="K13" s="14">
        <v>729961</v>
      </c>
      <c r="L13" s="15">
        <v>-3.4860582790248134</v>
      </c>
      <c r="M13" s="15">
        <v>27.292838260751772</v>
      </c>
    </row>
    <row r="14" spans="1:14">
      <c r="A14">
        <v>11</v>
      </c>
      <c r="B14" t="s">
        <v>16</v>
      </c>
      <c r="C14" s="12">
        <f t="shared" ca="1" si="0"/>
        <v>15103412</v>
      </c>
      <c r="D14" s="12">
        <v>13952456</v>
      </c>
      <c r="E14" s="13">
        <v>-34.615145861777407</v>
      </c>
      <c r="F14" s="13">
        <v>0.11614554846986257</v>
      </c>
      <c r="G14" s="13">
        <v>31.766686811268208</v>
      </c>
      <c r="H14" s="14">
        <v>0</v>
      </c>
      <c r="I14" s="13">
        <v>0</v>
      </c>
      <c r="J14" s="13">
        <v>0</v>
      </c>
      <c r="K14" s="14">
        <v>1150956</v>
      </c>
      <c r="L14" s="15">
        <v>-4.199761269757059</v>
      </c>
      <c r="M14" s="15">
        <v>20.974651186901752</v>
      </c>
    </row>
    <row r="15" spans="1:14">
      <c r="A15">
        <v>12</v>
      </c>
      <c r="B15" t="s">
        <v>22</v>
      </c>
      <c r="C15" s="12">
        <f t="shared" ca="1" si="0"/>
        <v>11286767</v>
      </c>
      <c r="D15" s="12">
        <v>4981820</v>
      </c>
      <c r="E15" s="13">
        <v>-2.4737367474892737</v>
      </c>
      <c r="F15" s="13">
        <v>12.598805777950489</v>
      </c>
      <c r="G15" s="13">
        <v>0</v>
      </c>
      <c r="H15" s="14">
        <v>68783</v>
      </c>
      <c r="I15" s="13">
        <v>-16.36816827770685</v>
      </c>
      <c r="J15" s="13">
        <v>38.183697312842632</v>
      </c>
      <c r="K15" s="14">
        <v>6304947</v>
      </c>
      <c r="L15" s="15">
        <v>-1.2126581100388996</v>
      </c>
      <c r="M15" s="15">
        <v>2.5897892538253333</v>
      </c>
    </row>
    <row r="16" spans="1:14">
      <c r="A16">
        <v>13</v>
      </c>
      <c r="B16" t="s">
        <v>23</v>
      </c>
      <c r="C16" s="12">
        <f t="shared" ca="1" si="0"/>
        <v>9626553</v>
      </c>
      <c r="D16" s="12">
        <v>4847850</v>
      </c>
      <c r="E16" s="13">
        <v>1.9233545643822465</v>
      </c>
      <c r="F16" s="13">
        <v>5.0820278771432097</v>
      </c>
      <c r="G16" s="13">
        <v>8.5948203842940689</v>
      </c>
      <c r="H16" s="14">
        <v>211784</v>
      </c>
      <c r="I16" s="13">
        <v>-3.3024833688709094</v>
      </c>
      <c r="J16" s="13">
        <v>11.06557204946774</v>
      </c>
      <c r="K16" s="14">
        <v>4778703</v>
      </c>
      <c r="L16" s="15">
        <v>-1.6231467933350434</v>
      </c>
      <c r="M16" s="15">
        <v>1.494840164981146</v>
      </c>
    </row>
    <row r="17" spans="1:13">
      <c r="A17">
        <v>14</v>
      </c>
      <c r="B17" t="s">
        <v>28</v>
      </c>
      <c r="C17" s="12">
        <f t="shared" ca="1" si="0"/>
        <v>6504721</v>
      </c>
      <c r="D17" s="12">
        <v>2843344</v>
      </c>
      <c r="E17" s="13">
        <v>-17.735336571636388</v>
      </c>
      <c r="F17" s="13">
        <v>6.0023914753194392</v>
      </c>
      <c r="G17" s="13">
        <v>0</v>
      </c>
      <c r="H17" s="14">
        <v>155055</v>
      </c>
      <c r="I17" s="13">
        <v>7.9011280366872878</v>
      </c>
      <c r="J17" s="13">
        <v>4.4880837249986145</v>
      </c>
      <c r="K17" s="14">
        <v>3661377</v>
      </c>
      <c r="L17" s="15">
        <v>-6.1249893597055385</v>
      </c>
      <c r="M17" s="15">
        <v>3.6142640412923357</v>
      </c>
    </row>
    <row r="18" spans="1:13">
      <c r="A18">
        <v>15</v>
      </c>
      <c r="B18" t="s">
        <v>27</v>
      </c>
      <c r="C18" s="12">
        <f t="shared" ca="1" si="0"/>
        <v>5511409</v>
      </c>
      <c r="D18" s="12">
        <v>3160806</v>
      </c>
      <c r="E18" s="13">
        <v>8.4457930952947606</v>
      </c>
      <c r="F18" s="13">
        <v>16.666662272569205</v>
      </c>
      <c r="G18" s="13">
        <v>0.5569465509746564</v>
      </c>
      <c r="H18" s="14">
        <v>717298</v>
      </c>
      <c r="I18" s="13">
        <v>1.9348200823382118</v>
      </c>
      <c r="J18" s="13">
        <v>20.508313791895883</v>
      </c>
      <c r="K18" s="14">
        <v>2350603</v>
      </c>
      <c r="L18" s="15">
        <v>-11.269271333888483</v>
      </c>
      <c r="M18" s="15">
        <v>7.739820817819937</v>
      </c>
    </row>
    <row r="19" spans="1:13">
      <c r="A19">
        <v>16</v>
      </c>
      <c r="B19" t="s">
        <v>25</v>
      </c>
      <c r="C19" s="12">
        <f t="shared" ca="1" si="0"/>
        <v>5489641</v>
      </c>
      <c r="D19" s="12">
        <v>3383796</v>
      </c>
      <c r="E19" s="13">
        <v>-5.7731094660015065</v>
      </c>
      <c r="F19" s="13">
        <v>6.3937426087678162</v>
      </c>
      <c r="G19" s="13">
        <v>0</v>
      </c>
      <c r="H19" s="14">
        <v>133696</v>
      </c>
      <c r="I19" s="13">
        <v>-17.30263686915859</v>
      </c>
      <c r="J19" s="13">
        <v>22.869768890837555</v>
      </c>
      <c r="K19" s="14">
        <v>2105845</v>
      </c>
      <c r="L19" s="15">
        <v>0.36392942743072781</v>
      </c>
      <c r="M19" s="15">
        <v>1.9933670781448671</v>
      </c>
    </row>
    <row r="20" spans="1:13">
      <c r="A20">
        <v>17</v>
      </c>
      <c r="B20" t="s">
        <v>29</v>
      </c>
      <c r="C20" s="12">
        <f t="shared" ca="1" si="0"/>
        <v>5405119</v>
      </c>
      <c r="D20" s="12">
        <v>2791175</v>
      </c>
      <c r="E20" s="13">
        <v>0.40779340098473332</v>
      </c>
      <c r="F20" s="13">
        <v>4.1669813976803747</v>
      </c>
      <c r="G20" s="13">
        <v>0</v>
      </c>
      <c r="H20" s="14">
        <v>123074</v>
      </c>
      <c r="I20" s="13">
        <v>-12.755550514645419</v>
      </c>
      <c r="J20" s="13">
        <v>2.3694877876583558</v>
      </c>
      <c r="K20" s="14">
        <v>2613944</v>
      </c>
      <c r="L20" s="15">
        <v>-0.65752143947066888</v>
      </c>
      <c r="M20" s="15">
        <v>0.82870884483457874</v>
      </c>
    </row>
    <row r="21" spans="1:13">
      <c r="A21">
        <v>18</v>
      </c>
      <c r="B21" t="s">
        <v>34</v>
      </c>
      <c r="C21" s="12">
        <f t="shared" ca="1" si="0"/>
        <v>4861039</v>
      </c>
      <c r="D21" s="12">
        <v>1845722</v>
      </c>
      <c r="E21" s="13">
        <v>-6.6355877203764884</v>
      </c>
      <c r="F21" s="13">
        <v>14.009240507095772</v>
      </c>
      <c r="G21" s="13">
        <v>0</v>
      </c>
      <c r="H21" s="14">
        <v>15048</v>
      </c>
      <c r="I21" s="13">
        <v>-12.755102040816327</v>
      </c>
      <c r="J21" s="13">
        <v>0</v>
      </c>
      <c r="K21" s="14">
        <v>3015317</v>
      </c>
      <c r="L21" s="15">
        <v>-3.626306261617962</v>
      </c>
      <c r="M21" s="15">
        <v>4.3386051021026484</v>
      </c>
    </row>
    <row r="22" spans="1:13">
      <c r="A22">
        <v>19</v>
      </c>
      <c r="B22" t="s">
        <v>26</v>
      </c>
      <c r="C22" s="12">
        <f t="shared" ca="1" si="0"/>
        <v>4775812</v>
      </c>
      <c r="D22" s="12">
        <v>3296079</v>
      </c>
      <c r="E22" s="13">
        <v>-6.2727772166411881</v>
      </c>
      <c r="F22" s="13">
        <v>3.4302250291372389</v>
      </c>
      <c r="G22" s="13">
        <v>0</v>
      </c>
      <c r="H22" s="14">
        <v>412865</v>
      </c>
      <c r="I22" s="13">
        <v>-8.4834540283771886</v>
      </c>
      <c r="J22" s="13">
        <v>5.6634167407363396</v>
      </c>
      <c r="K22" s="14">
        <v>1479733</v>
      </c>
      <c r="L22" s="15">
        <v>-8.8879053042547262</v>
      </c>
      <c r="M22" s="15">
        <v>3.3409564047844413</v>
      </c>
    </row>
    <row r="23" spans="1:13">
      <c r="A23">
        <v>20</v>
      </c>
      <c r="B23" t="s">
        <v>32</v>
      </c>
      <c r="C23" s="12">
        <f t="shared" ca="1" si="0"/>
        <v>3977909</v>
      </c>
      <c r="D23" s="12">
        <v>2197316</v>
      </c>
      <c r="E23" s="13">
        <v>9.0446393434243433</v>
      </c>
      <c r="F23" s="13">
        <v>2.2989568789961852</v>
      </c>
      <c r="G23" s="13">
        <v>0</v>
      </c>
      <c r="H23" s="14">
        <v>177982</v>
      </c>
      <c r="I23" s="13">
        <v>-17.931858109198558</v>
      </c>
      <c r="J23" s="13">
        <v>0</v>
      </c>
      <c r="K23" s="14">
        <v>1780593</v>
      </c>
      <c r="L23" s="15">
        <v>-5.0551429910573606</v>
      </c>
      <c r="M23" s="15">
        <v>2.0502095042365678</v>
      </c>
    </row>
    <row r="24" spans="1:13">
      <c r="A24">
        <v>21</v>
      </c>
      <c r="B24" t="s">
        <v>24</v>
      </c>
      <c r="C24" s="12">
        <f t="shared" ca="1" si="0"/>
        <v>3851475</v>
      </c>
      <c r="D24" s="12">
        <v>3559559</v>
      </c>
      <c r="E24" s="13">
        <v>6.9434421427391131</v>
      </c>
      <c r="F24" s="13">
        <v>4.0534100569874756</v>
      </c>
      <c r="G24" s="13">
        <v>0</v>
      </c>
      <c r="H24" s="14">
        <v>0</v>
      </c>
      <c r="I24" s="13">
        <v>0</v>
      </c>
      <c r="J24" s="13">
        <v>0</v>
      </c>
      <c r="K24" s="14">
        <v>291916</v>
      </c>
      <c r="L24" s="15">
        <v>-9.7302880185044316</v>
      </c>
      <c r="M24" s="15">
        <v>13.259126755373835</v>
      </c>
    </row>
    <row r="25" spans="1:13">
      <c r="A25">
        <v>22</v>
      </c>
      <c r="B25" t="s">
        <v>33</v>
      </c>
      <c r="C25" s="12">
        <f t="shared" ca="1" si="0"/>
        <v>3441946</v>
      </c>
      <c r="D25" s="12">
        <v>2106998</v>
      </c>
      <c r="E25" s="13">
        <v>21.276191987966804</v>
      </c>
      <c r="F25" s="13">
        <v>1.6898903330322284</v>
      </c>
      <c r="G25" s="13">
        <v>9.6261600628002508</v>
      </c>
      <c r="H25" s="14">
        <v>38851</v>
      </c>
      <c r="I25" s="13">
        <v>-11.102212662746265</v>
      </c>
      <c r="J25" s="13">
        <v>39.311432900635765</v>
      </c>
      <c r="K25" s="14">
        <v>1334948</v>
      </c>
      <c r="L25" s="15">
        <v>-12.665100465215476</v>
      </c>
      <c r="M25" s="15">
        <v>26.63290732963058</v>
      </c>
    </row>
    <row r="26" spans="1:13">
      <c r="A26">
        <v>23</v>
      </c>
      <c r="B26" t="s">
        <v>41</v>
      </c>
      <c r="C26" s="12">
        <f t="shared" ca="1" si="0"/>
        <v>3286476</v>
      </c>
      <c r="D26" s="12">
        <v>1079838</v>
      </c>
      <c r="E26" s="13">
        <v>6.762326289646678</v>
      </c>
      <c r="F26" s="13">
        <v>28.278607678926885</v>
      </c>
      <c r="G26" s="13">
        <v>25.043663957000955</v>
      </c>
      <c r="H26" s="14">
        <v>297897</v>
      </c>
      <c r="I26" s="13">
        <v>-7.6918071393158147</v>
      </c>
      <c r="J26" s="13">
        <v>32.036484843230618</v>
      </c>
      <c r="K26" s="14">
        <v>2206638</v>
      </c>
      <c r="L26" s="15">
        <v>-11.355719240351187</v>
      </c>
      <c r="M26" s="15">
        <v>40.278655115578545</v>
      </c>
    </row>
    <row r="27" spans="1:13">
      <c r="A27">
        <v>24</v>
      </c>
      <c r="B27" t="s">
        <v>30</v>
      </c>
      <c r="C27" s="12">
        <f t="shared" ca="1" si="0"/>
        <v>3138017</v>
      </c>
      <c r="D27" s="12">
        <v>2744133</v>
      </c>
      <c r="E27" s="13">
        <v>84.609469656961906</v>
      </c>
      <c r="F27" s="13">
        <v>5.4370704556168485</v>
      </c>
      <c r="G27" s="13">
        <v>0</v>
      </c>
      <c r="H27" s="14">
        <v>156393</v>
      </c>
      <c r="I27" s="13">
        <v>100.93405110942659</v>
      </c>
      <c r="J27" s="13">
        <v>6.9471467076022346</v>
      </c>
      <c r="K27" s="14">
        <v>393884</v>
      </c>
      <c r="L27" s="15">
        <v>34.726602316338187</v>
      </c>
      <c r="M27" s="15">
        <v>2.7401285492405814</v>
      </c>
    </row>
    <row r="28" spans="1:13">
      <c r="A28">
        <v>25</v>
      </c>
      <c r="B28" t="s">
        <v>35</v>
      </c>
      <c r="C28" s="12">
        <f t="shared" ca="1" si="0"/>
        <v>2330827</v>
      </c>
      <c r="D28" s="12">
        <v>1636294</v>
      </c>
      <c r="E28" s="13">
        <v>0.86894448149979231</v>
      </c>
      <c r="F28" s="13">
        <v>9.6540692811114308</v>
      </c>
      <c r="G28" s="13">
        <v>0</v>
      </c>
      <c r="H28" s="14">
        <v>164021</v>
      </c>
      <c r="I28" s="13">
        <v>0.54988842843481034</v>
      </c>
      <c r="J28" s="13">
        <v>2.9111099272518484</v>
      </c>
      <c r="K28" s="14">
        <v>694533</v>
      </c>
      <c r="L28" s="15">
        <v>-5.7512738918328434</v>
      </c>
      <c r="M28" s="15">
        <v>24.150294320006115</v>
      </c>
    </row>
    <row r="29" spans="1:13">
      <c r="A29">
        <v>26</v>
      </c>
      <c r="B29" t="s">
        <v>42</v>
      </c>
      <c r="C29" s="12">
        <f t="shared" ca="1" si="0"/>
        <v>1715886</v>
      </c>
      <c r="D29" s="12">
        <v>1064792</v>
      </c>
      <c r="E29" s="13">
        <v>33.185903802230953</v>
      </c>
      <c r="F29" s="13">
        <v>2.8319302808386375</v>
      </c>
      <c r="G29" s="13">
        <v>0</v>
      </c>
      <c r="H29" s="14">
        <v>43536</v>
      </c>
      <c r="I29" s="13">
        <v>7.8130804091032919</v>
      </c>
      <c r="J29" s="13">
        <v>15.05170731707317</v>
      </c>
      <c r="K29" s="14">
        <v>651094</v>
      </c>
      <c r="L29" s="15">
        <v>-4.1385270677544117</v>
      </c>
      <c r="M29" s="15">
        <v>7.4660295866986344</v>
      </c>
    </row>
    <row r="30" spans="1:13">
      <c r="A30">
        <v>27</v>
      </c>
      <c r="B30" t="s">
        <v>37</v>
      </c>
      <c r="C30" s="12">
        <f t="shared" ca="1" si="0"/>
        <v>1682528</v>
      </c>
      <c r="D30" s="12">
        <v>1510400</v>
      </c>
      <c r="E30" s="13">
        <v>7.372626520413168</v>
      </c>
      <c r="F30" s="13">
        <v>15.170134315826129</v>
      </c>
      <c r="G30" s="13">
        <v>0</v>
      </c>
      <c r="H30" s="14">
        <v>98946</v>
      </c>
      <c r="I30" s="13">
        <v>-11.239291320923973</v>
      </c>
      <c r="J30" s="13">
        <v>4.9226955193189132</v>
      </c>
      <c r="K30" s="14">
        <v>172128</v>
      </c>
      <c r="L30" s="15">
        <v>-12.957203756238906</v>
      </c>
      <c r="M30" s="15">
        <v>50.484004130935702</v>
      </c>
    </row>
    <row r="31" spans="1:13">
      <c r="A31">
        <v>28</v>
      </c>
      <c r="B31" t="s">
        <v>36</v>
      </c>
      <c r="C31" s="12">
        <f t="shared" ca="1" si="0"/>
        <v>1624036</v>
      </c>
      <c r="D31" s="12">
        <v>1521180</v>
      </c>
      <c r="E31" s="13">
        <v>14.915923377297386</v>
      </c>
      <c r="F31" s="13">
        <v>0.17796536762447732</v>
      </c>
      <c r="G31" s="13">
        <v>0</v>
      </c>
      <c r="H31" s="14">
        <v>19361</v>
      </c>
      <c r="I31" s="13">
        <v>-14.997585283399919</v>
      </c>
      <c r="J31" s="13">
        <v>0</v>
      </c>
      <c r="K31" s="14">
        <v>102856</v>
      </c>
      <c r="L31" s="15">
        <v>-8.6795937211449683</v>
      </c>
      <c r="M31" s="15">
        <v>20.436279249661574</v>
      </c>
    </row>
    <row r="32" spans="1:13">
      <c r="A32">
        <v>29</v>
      </c>
      <c r="B32" t="s">
        <v>39</v>
      </c>
      <c r="C32" s="12">
        <f t="shared" ca="1" si="0"/>
        <v>1441545</v>
      </c>
      <c r="D32" s="12">
        <v>1126711</v>
      </c>
      <c r="E32" s="13">
        <v>-13.365709702991918</v>
      </c>
      <c r="F32" s="13">
        <v>10.871836898715102</v>
      </c>
      <c r="G32" s="13">
        <v>0</v>
      </c>
      <c r="H32" s="14">
        <v>31240</v>
      </c>
      <c r="I32" s="13">
        <v>-12.247191011235955</v>
      </c>
      <c r="J32" s="13">
        <v>2.9753400832349834</v>
      </c>
      <c r="K32" s="14">
        <v>314834</v>
      </c>
      <c r="L32" s="15">
        <v>-10.690710624331599</v>
      </c>
      <c r="M32" s="15">
        <v>24.714001492166126</v>
      </c>
    </row>
    <row r="33" spans="1:13">
      <c r="A33">
        <v>30</v>
      </c>
      <c r="B33" t="s">
        <v>45</v>
      </c>
      <c r="C33" s="12">
        <f t="shared" ca="1" si="0"/>
        <v>1415446</v>
      </c>
      <c r="D33" s="12">
        <v>655815</v>
      </c>
      <c r="E33" s="13">
        <v>5.8308939101022785</v>
      </c>
      <c r="F33" s="13">
        <v>2.094514402585673</v>
      </c>
      <c r="G33" s="13">
        <v>0</v>
      </c>
      <c r="H33" s="14">
        <v>15684</v>
      </c>
      <c r="I33" s="13">
        <v>40.436962750716333</v>
      </c>
      <c r="J33" s="13">
        <v>0</v>
      </c>
      <c r="K33" s="14">
        <v>759631</v>
      </c>
      <c r="L33" s="15">
        <v>-5.0107415012092007</v>
      </c>
      <c r="M33" s="15">
        <v>10.791487722586472</v>
      </c>
    </row>
    <row r="34" spans="1:13">
      <c r="A34">
        <v>31</v>
      </c>
      <c r="B34" t="s">
        <v>38</v>
      </c>
      <c r="C34" s="12">
        <f t="shared" ca="1" si="0"/>
        <v>1383599</v>
      </c>
      <c r="D34" s="12">
        <v>1150522</v>
      </c>
      <c r="E34" s="13">
        <v>-2.3405562874332824</v>
      </c>
      <c r="F34" s="13">
        <v>4.1620608969526529</v>
      </c>
      <c r="G34" s="13">
        <v>0</v>
      </c>
      <c r="H34" s="14">
        <v>55834</v>
      </c>
      <c r="I34" s="13">
        <v>-13.062298553477724</v>
      </c>
      <c r="J34" s="13">
        <v>5.6507485890026699</v>
      </c>
      <c r="K34" s="14">
        <v>233077</v>
      </c>
      <c r="L34" s="15">
        <v>-10.272519739298817</v>
      </c>
      <c r="M34" s="15">
        <v>14.038769353327776</v>
      </c>
    </row>
    <row r="35" spans="1:13">
      <c r="A35">
        <v>32</v>
      </c>
      <c r="B35" t="s">
        <v>43</v>
      </c>
      <c r="C35" s="12">
        <f t="shared" ca="1" si="0"/>
        <v>1192132</v>
      </c>
      <c r="D35" s="12">
        <v>1027918</v>
      </c>
      <c r="E35" s="13">
        <v>9.8747669785021639</v>
      </c>
      <c r="F35" s="13">
        <v>0</v>
      </c>
      <c r="G35" s="13">
        <v>0</v>
      </c>
      <c r="H35" s="14">
        <v>47375</v>
      </c>
      <c r="I35" s="13">
        <v>-7.216999608303956</v>
      </c>
      <c r="J35" s="13">
        <v>0</v>
      </c>
      <c r="K35" s="14">
        <v>164214</v>
      </c>
      <c r="L35" s="15">
        <v>-12.548860888922025</v>
      </c>
      <c r="M35" s="15">
        <v>7.278209413677839</v>
      </c>
    </row>
    <row r="36" spans="1:13">
      <c r="A36">
        <v>33</v>
      </c>
      <c r="B36" t="s">
        <v>40</v>
      </c>
      <c r="C36" s="12">
        <f t="shared" ca="1" si="0"/>
        <v>1153500</v>
      </c>
      <c r="D36" s="12">
        <v>1089469</v>
      </c>
      <c r="E36" s="13">
        <v>1.2550594117838405</v>
      </c>
      <c r="F36" s="13">
        <v>11.073264818211277</v>
      </c>
      <c r="G36" s="13">
        <v>0</v>
      </c>
      <c r="H36" s="14">
        <v>108643</v>
      </c>
      <c r="I36" s="13">
        <v>-10.443319704563439</v>
      </c>
      <c r="J36" s="13">
        <v>21.169223178394695</v>
      </c>
      <c r="K36" s="14">
        <v>64031</v>
      </c>
      <c r="L36" s="15">
        <v>-15.747269219014884</v>
      </c>
      <c r="M36" s="15">
        <v>13.095819761129206</v>
      </c>
    </row>
    <row r="37" spans="1:13">
      <c r="A37">
        <v>34</v>
      </c>
      <c r="B37" t="s">
        <v>44</v>
      </c>
      <c r="C37" s="12">
        <f t="shared" ca="1" si="0"/>
        <v>927172</v>
      </c>
      <c r="D37" s="12">
        <v>795650</v>
      </c>
      <c r="E37" s="13">
        <v>-10.160506303386835</v>
      </c>
      <c r="F37" s="13">
        <v>1.9571600908404219</v>
      </c>
      <c r="G37" s="13">
        <v>0</v>
      </c>
      <c r="H37" s="14">
        <v>136546</v>
      </c>
      <c r="I37" s="13">
        <v>-4.7623697462580381</v>
      </c>
      <c r="J37" s="13">
        <v>6.5907509794588259E-3</v>
      </c>
      <c r="K37" s="14">
        <v>131522</v>
      </c>
      <c r="L37" s="15">
        <v>-12.28065495047854</v>
      </c>
      <c r="M37" s="15">
        <v>10.468345813478557</v>
      </c>
    </row>
    <row r="38" spans="1:13">
      <c r="A38">
        <v>35</v>
      </c>
      <c r="B38" t="s">
        <v>51</v>
      </c>
      <c r="C38" s="12">
        <f t="shared" ca="1" si="0"/>
        <v>818359</v>
      </c>
      <c r="D38" s="12">
        <v>406613</v>
      </c>
      <c r="E38" s="13">
        <v>2.3530892477313632</v>
      </c>
      <c r="F38" s="13">
        <v>1.5567386446447464</v>
      </c>
      <c r="G38" s="13">
        <v>0</v>
      </c>
      <c r="H38" s="14">
        <v>10570</v>
      </c>
      <c r="I38" s="13">
        <v>0.35127693914364377</v>
      </c>
      <c r="J38" s="13">
        <v>0</v>
      </c>
      <c r="K38" s="14">
        <v>411746</v>
      </c>
      <c r="L38" s="15">
        <v>-5.3648917000698706</v>
      </c>
      <c r="M38" s="15">
        <v>0.50310757126149031</v>
      </c>
    </row>
    <row r="39" spans="1:13">
      <c r="A39">
        <v>36</v>
      </c>
      <c r="B39" t="s">
        <v>47</v>
      </c>
      <c r="C39" s="12">
        <f t="shared" ca="1" si="0"/>
        <v>799911</v>
      </c>
      <c r="D39" s="12">
        <v>564984</v>
      </c>
      <c r="E39" s="13">
        <v>11.277123335965982</v>
      </c>
      <c r="F39" s="13">
        <v>10.971743364449459</v>
      </c>
      <c r="G39" s="13">
        <v>0</v>
      </c>
      <c r="H39" s="14">
        <v>132912</v>
      </c>
      <c r="I39" s="13">
        <v>88.402058202333194</v>
      </c>
      <c r="J39" s="13">
        <v>0</v>
      </c>
      <c r="K39" s="14">
        <v>234927</v>
      </c>
      <c r="L39" s="15">
        <v>-9.9261548371265569</v>
      </c>
      <c r="M39" s="15">
        <v>7.0939038617444092</v>
      </c>
    </row>
    <row r="40" spans="1:13">
      <c r="A40">
        <v>37</v>
      </c>
      <c r="B40" t="s">
        <v>46</v>
      </c>
      <c r="C40" s="12">
        <f t="shared" ca="1" si="0"/>
        <v>739204</v>
      </c>
      <c r="D40" s="12">
        <v>568812</v>
      </c>
      <c r="E40" s="13">
        <v>7.6380387567335601</v>
      </c>
      <c r="F40" s="13">
        <v>0.34199774337554578</v>
      </c>
      <c r="G40" s="13">
        <v>13.977201606154582</v>
      </c>
      <c r="H40" s="14">
        <v>29239</v>
      </c>
      <c r="I40" s="13">
        <v>-5.2189698207397317</v>
      </c>
      <c r="J40" s="13">
        <v>0</v>
      </c>
      <c r="K40" s="14">
        <v>170392</v>
      </c>
      <c r="L40" s="15">
        <v>26.22190615879224</v>
      </c>
      <c r="M40" s="15">
        <v>6.2827599482990948</v>
      </c>
    </row>
    <row r="41" spans="1:13">
      <c r="A41">
        <v>38</v>
      </c>
      <c r="B41" t="s">
        <v>48</v>
      </c>
      <c r="C41" s="12">
        <f t="shared" ca="1" si="0"/>
        <v>705728</v>
      </c>
      <c r="D41" s="12">
        <v>560128</v>
      </c>
      <c r="E41" s="13">
        <v>-1.7039930646955803</v>
      </c>
      <c r="F41" s="13">
        <v>0.3228091155314961</v>
      </c>
      <c r="G41" s="13">
        <v>0</v>
      </c>
      <c r="H41" s="14">
        <v>9840</v>
      </c>
      <c r="I41" s="13">
        <v>69.655172413793096</v>
      </c>
      <c r="J41" s="13">
        <v>0.24330900243309003</v>
      </c>
      <c r="K41" s="14">
        <v>145600</v>
      </c>
      <c r="L41" s="15">
        <v>-8.0219936563013139</v>
      </c>
      <c r="M41" s="15">
        <v>6.8249448052986912</v>
      </c>
    </row>
    <row r="42" spans="1:13">
      <c r="A42">
        <v>39</v>
      </c>
      <c r="B42" t="s">
        <v>49</v>
      </c>
      <c r="C42" s="12">
        <f t="shared" ca="1" si="0"/>
        <v>694059</v>
      </c>
      <c r="D42" s="12">
        <v>520411</v>
      </c>
      <c r="E42" s="13">
        <v>-17.260858090426055</v>
      </c>
      <c r="F42" s="13">
        <v>1.0990243142263121</v>
      </c>
      <c r="G42" s="13">
        <v>0</v>
      </c>
      <c r="H42" s="14">
        <v>205353</v>
      </c>
      <c r="I42" s="13">
        <v>-7.0102429879456976</v>
      </c>
      <c r="J42" s="13">
        <v>2.7256320254657589</v>
      </c>
      <c r="K42" s="14">
        <v>173648</v>
      </c>
      <c r="L42" s="15">
        <v>-3.3554656411226813</v>
      </c>
      <c r="M42" s="15">
        <v>7.5701282801937513</v>
      </c>
    </row>
    <row r="43" spans="1:13">
      <c r="A43">
        <v>40</v>
      </c>
      <c r="B43" t="s">
        <v>50</v>
      </c>
      <c r="C43" s="12">
        <f t="shared" ca="1" si="0"/>
        <v>532140</v>
      </c>
      <c r="D43" s="12">
        <v>492002</v>
      </c>
      <c r="E43" s="13">
        <v>-8.566129463887485</v>
      </c>
      <c r="F43" s="13">
        <v>8.7617987946221607</v>
      </c>
      <c r="G43" s="13">
        <v>0</v>
      </c>
      <c r="H43" s="14">
        <v>238894</v>
      </c>
      <c r="I43" s="13">
        <v>-8.6153869694280374</v>
      </c>
      <c r="J43" s="13">
        <v>2.1283220464666579</v>
      </c>
      <c r="K43" s="14">
        <v>40138</v>
      </c>
      <c r="L43" s="15">
        <v>-19.117380352644837</v>
      </c>
      <c r="M43" s="15">
        <v>1.5501594309541329</v>
      </c>
    </row>
    <row r="44" spans="1:13">
      <c r="A44">
        <v>41</v>
      </c>
      <c r="B44" t="s">
        <v>53</v>
      </c>
      <c r="C44" s="12">
        <f t="shared" ca="1" si="0"/>
        <v>378995</v>
      </c>
      <c r="D44" s="12">
        <v>256281</v>
      </c>
      <c r="E44" s="13">
        <v>-22.483553377795925</v>
      </c>
      <c r="F44" s="13">
        <v>24.37969342441097</v>
      </c>
      <c r="G44" s="13">
        <v>0</v>
      </c>
      <c r="H44" s="14">
        <v>0</v>
      </c>
      <c r="I44" s="13">
        <v>0</v>
      </c>
      <c r="J44" s="13">
        <v>0</v>
      </c>
      <c r="K44" s="14">
        <v>122714</v>
      </c>
      <c r="L44" s="15">
        <v>-2.2206994366578749</v>
      </c>
      <c r="M44" s="15">
        <v>12.050627830972994</v>
      </c>
    </row>
    <row r="45" spans="1:13">
      <c r="A45">
        <v>42</v>
      </c>
      <c r="B45" t="s">
        <v>52</v>
      </c>
      <c r="C45" s="12">
        <f t="shared" ca="1" si="0"/>
        <v>353644</v>
      </c>
      <c r="D45" s="12">
        <v>286165</v>
      </c>
      <c r="E45" s="13">
        <v>34.7851275481367</v>
      </c>
      <c r="F45" s="13">
        <v>0.29094076655052264</v>
      </c>
      <c r="G45" s="13">
        <v>0</v>
      </c>
      <c r="H45" s="14">
        <v>76029</v>
      </c>
      <c r="I45" s="13">
        <v>-1.0412734774629371</v>
      </c>
      <c r="J45" s="13">
        <v>1.086334304746045</v>
      </c>
      <c r="K45" s="14">
        <v>67479</v>
      </c>
      <c r="L45" s="15">
        <v>6.205930496096701</v>
      </c>
      <c r="M45" s="15">
        <v>16.139736037581091</v>
      </c>
    </row>
    <row r="46" spans="1:13">
      <c r="A46">
        <v>43</v>
      </c>
      <c r="B46" t="s">
        <v>54</v>
      </c>
      <c r="C46" s="12">
        <f t="shared" ca="1" si="0"/>
        <v>342519</v>
      </c>
      <c r="D46" s="12">
        <v>145109</v>
      </c>
      <c r="E46" s="13">
        <v>-20.262332195864449</v>
      </c>
      <c r="F46" s="13">
        <v>17.310683982289287</v>
      </c>
      <c r="G46" s="13">
        <v>0</v>
      </c>
      <c r="H46" s="14">
        <v>52087</v>
      </c>
      <c r="I46" s="13">
        <v>-14.413644654036379</v>
      </c>
      <c r="J46" s="13">
        <v>0.42820821624514921</v>
      </c>
      <c r="K46" s="14">
        <v>197410</v>
      </c>
      <c r="L46" s="15">
        <v>-7.4686890655467231</v>
      </c>
      <c r="M46" s="15">
        <v>2.8599265827518674</v>
      </c>
    </row>
    <row r="47" spans="1:13">
      <c r="A47">
        <v>44</v>
      </c>
      <c r="B47" t="s">
        <v>56</v>
      </c>
      <c r="C47" s="12">
        <f t="shared" ca="1" si="0"/>
        <v>134925</v>
      </c>
      <c r="D47" s="12">
        <v>21723</v>
      </c>
      <c r="E47" s="13">
        <v>-36.855415382826578</v>
      </c>
      <c r="F47" s="13">
        <v>31.356253554951653</v>
      </c>
      <c r="G47" s="13">
        <v>0</v>
      </c>
      <c r="H47" s="14">
        <v>3764</v>
      </c>
      <c r="I47" s="13">
        <v>-35.081062435322522</v>
      </c>
      <c r="J47" s="13">
        <v>46.07449856733524</v>
      </c>
      <c r="K47" s="14">
        <v>113202</v>
      </c>
      <c r="L47" s="15">
        <v>-23.161195731856317</v>
      </c>
      <c r="M47" s="15">
        <v>41.963466339917872</v>
      </c>
    </row>
    <row r="48" spans="1:13">
      <c r="A48">
        <v>45</v>
      </c>
      <c r="B48" t="s">
        <v>55</v>
      </c>
      <c r="C48" s="12">
        <f t="shared" ca="1" si="0"/>
        <v>134429</v>
      </c>
      <c r="D48" s="12">
        <v>107260</v>
      </c>
      <c r="E48" s="13">
        <v>-13.145577922814065</v>
      </c>
      <c r="F48" s="13">
        <v>3.1337487582407659</v>
      </c>
      <c r="G48" s="13">
        <v>0</v>
      </c>
      <c r="H48" s="14">
        <v>6505</v>
      </c>
      <c r="I48" s="13">
        <v>-17.102077226965719</v>
      </c>
      <c r="J48" s="13">
        <v>0</v>
      </c>
      <c r="K48" s="14">
        <v>27169</v>
      </c>
      <c r="L48" s="15">
        <v>-18.298550550309738</v>
      </c>
      <c r="M48" s="15">
        <v>2.1782962482897674</v>
      </c>
    </row>
    <row r="49" spans="1:13">
      <c r="A49">
        <v>46</v>
      </c>
      <c r="B49" t="s">
        <v>57</v>
      </c>
      <c r="C49" s="12">
        <f t="shared" ca="1" si="0"/>
        <v>75343</v>
      </c>
      <c r="D49" s="12">
        <v>19301</v>
      </c>
      <c r="E49" s="13">
        <v>-22.697052226850367</v>
      </c>
      <c r="F49" s="13">
        <v>53.898151244446566</v>
      </c>
      <c r="G49" s="13">
        <v>0</v>
      </c>
      <c r="H49" s="14">
        <v>1705</v>
      </c>
      <c r="I49" s="13">
        <v>-53.453453453453456</v>
      </c>
      <c r="J49" s="13">
        <v>65.783664459161145</v>
      </c>
      <c r="K49" s="14">
        <v>56042</v>
      </c>
      <c r="L49" s="15">
        <v>-19.693343841799813</v>
      </c>
      <c r="M49" s="15">
        <v>35.132069356668289</v>
      </c>
    </row>
    <row r="50" spans="1:13">
      <c r="A50">
        <v>47</v>
      </c>
      <c r="B50" t="s">
        <v>58</v>
      </c>
      <c r="C50" s="12">
        <f t="shared" ca="1" si="0"/>
        <v>21267</v>
      </c>
      <c r="D50" s="12">
        <v>9000</v>
      </c>
      <c r="E50" s="13">
        <v>0</v>
      </c>
      <c r="F50" s="13">
        <v>86.125456703716836</v>
      </c>
      <c r="G50" s="13">
        <v>0</v>
      </c>
      <c r="H50" s="14">
        <v>0</v>
      </c>
      <c r="I50" s="13">
        <v>0</v>
      </c>
      <c r="J50" s="13">
        <v>100</v>
      </c>
      <c r="K50" s="14">
        <v>12267</v>
      </c>
      <c r="L50" s="15">
        <v>-61.626051865986796</v>
      </c>
      <c r="M50" s="15">
        <v>40.230949132722664</v>
      </c>
    </row>
    <row r="51" spans="1:13">
      <c r="C51" s="12"/>
      <c r="D51" s="12"/>
      <c r="E51" s="13"/>
      <c r="F51" s="13"/>
      <c r="G51" s="13"/>
      <c r="H51" s="14"/>
      <c r="I51" s="13"/>
      <c r="J51" s="13"/>
      <c r="K51" s="14"/>
      <c r="L51" s="15"/>
      <c r="M51" s="15"/>
    </row>
    <row r="52" spans="1:13">
      <c r="C52" s="12"/>
      <c r="D52" s="12"/>
      <c r="E52" s="16"/>
      <c r="F52" s="17"/>
      <c r="G52" s="17"/>
      <c r="H52" s="12"/>
      <c r="I52" s="18"/>
      <c r="J52" s="17"/>
      <c r="K52" s="12"/>
      <c r="L52" s="19"/>
      <c r="M52" s="20"/>
    </row>
    <row r="53" spans="1:13">
      <c r="C53" s="12"/>
      <c r="D53" s="12"/>
      <c r="E53" s="21"/>
      <c r="F53" s="17"/>
      <c r="G53" s="17"/>
      <c r="H53" s="12"/>
      <c r="I53" s="22"/>
      <c r="J53" s="17"/>
      <c r="K53" s="12"/>
      <c r="L53" s="23"/>
      <c r="M53" s="20"/>
    </row>
    <row r="54" spans="1:13">
      <c r="C54" s="12"/>
      <c r="D54" s="12"/>
      <c r="E54" s="24"/>
      <c r="F54" s="17"/>
      <c r="G54" s="17"/>
      <c r="H54" s="12"/>
      <c r="I54" s="22"/>
      <c r="J54" s="17"/>
      <c r="K54" s="12"/>
      <c r="L54" s="25"/>
      <c r="M54" s="20"/>
    </row>
    <row r="55" spans="1:13">
      <c r="C55" s="12"/>
      <c r="D55" s="12"/>
      <c r="E55" s="18"/>
      <c r="F55" s="17"/>
      <c r="G55" s="17"/>
      <c r="H55" s="12"/>
      <c r="I55" s="24"/>
      <c r="J55" s="17"/>
      <c r="K55" s="12"/>
      <c r="L55" s="19"/>
      <c r="M55" s="20"/>
    </row>
    <row r="56" spans="1:13">
      <c r="C56" s="12"/>
      <c r="D56" s="12"/>
      <c r="E56" s="21"/>
      <c r="F56" s="17"/>
      <c r="G56" s="17"/>
      <c r="H56" s="12"/>
      <c r="I56" s="16"/>
      <c r="J56" s="17"/>
      <c r="K56" s="12"/>
      <c r="L56" s="26"/>
      <c r="M56" s="20"/>
    </row>
    <row r="57" spans="1:13">
      <c r="C57" s="12"/>
      <c r="D57" s="12"/>
      <c r="E57" s="16"/>
      <c r="F57" s="17"/>
      <c r="G57" s="17"/>
      <c r="H57" s="12"/>
      <c r="I57" s="18"/>
      <c r="J57" s="17"/>
      <c r="K57" s="12"/>
      <c r="L57" s="26"/>
      <c r="M57" s="20"/>
    </row>
    <row r="58" spans="1:13">
      <c r="C58" s="12"/>
      <c r="D58" s="12"/>
      <c r="E58" s="16"/>
      <c r="F58" s="17"/>
      <c r="G58" s="17"/>
      <c r="H58" s="12"/>
      <c r="I58" s="22"/>
      <c r="J58" s="17"/>
      <c r="K58" s="12"/>
      <c r="L58" s="23"/>
      <c r="M58" s="20"/>
    </row>
    <row r="59" spans="1:13">
      <c r="C59" s="12"/>
      <c r="D59" s="12"/>
      <c r="E59" s="24"/>
      <c r="F59" s="17"/>
      <c r="G59" s="17"/>
      <c r="H59" s="12"/>
      <c r="I59" s="16"/>
      <c r="J59" s="17"/>
      <c r="K59" s="12"/>
      <c r="L59" s="19"/>
      <c r="M59" s="20"/>
    </row>
    <row r="60" spans="1:13">
      <c r="C60" s="12"/>
      <c r="D60" s="12"/>
      <c r="E60" s="21"/>
      <c r="F60" s="17"/>
      <c r="G60" s="17"/>
      <c r="H60" s="12"/>
      <c r="I60" s="22"/>
      <c r="J60" s="17"/>
      <c r="K60" s="12"/>
      <c r="L60" s="23"/>
      <c r="M60" s="20"/>
    </row>
    <row r="61" spans="1:13">
      <c r="C61" s="12"/>
      <c r="D61" s="12"/>
      <c r="E61" s="24"/>
      <c r="F61" s="17"/>
      <c r="G61" s="17"/>
      <c r="H61" s="12"/>
      <c r="I61" s="22"/>
      <c r="J61" s="17"/>
      <c r="K61" s="12"/>
      <c r="L61" s="19"/>
      <c r="M61" s="20"/>
    </row>
    <row r="62" spans="1:13">
      <c r="C62" s="12"/>
      <c r="D62" s="12"/>
      <c r="E62" s="24"/>
      <c r="F62" s="17"/>
      <c r="G62" s="17"/>
      <c r="H62" s="12"/>
      <c r="I62" s="16"/>
      <c r="J62" s="17"/>
      <c r="K62" s="12"/>
      <c r="L62" s="26"/>
      <c r="M62" s="20"/>
    </row>
    <row r="63" spans="1:13">
      <c r="C63" s="12"/>
      <c r="D63" s="12"/>
      <c r="E63" s="24"/>
      <c r="F63" s="17"/>
      <c r="G63" s="17"/>
      <c r="H63" s="12"/>
      <c r="I63" s="22"/>
      <c r="J63" s="17"/>
      <c r="K63" s="12"/>
      <c r="L63" s="19"/>
      <c r="M63" s="20"/>
    </row>
    <row r="64" spans="1:13">
      <c r="C64" s="12"/>
      <c r="D64" s="12"/>
      <c r="E64" s="24"/>
      <c r="F64" s="17"/>
      <c r="G64" s="17"/>
      <c r="H64" s="12"/>
      <c r="I64" s="24"/>
      <c r="J64" s="17"/>
      <c r="K64" s="12"/>
      <c r="L64" s="26"/>
      <c r="M64" s="20"/>
    </row>
    <row r="65" spans="1:13">
      <c r="C65" s="12"/>
      <c r="D65" s="12"/>
      <c r="E65" s="24"/>
      <c r="F65" s="17"/>
      <c r="G65" s="17"/>
      <c r="H65" s="12"/>
      <c r="I65" s="24"/>
      <c r="J65" s="17"/>
      <c r="K65" s="12"/>
      <c r="L65" s="26"/>
      <c r="M65" s="20"/>
    </row>
    <row r="67" spans="1:13">
      <c r="A67" s="1"/>
    </row>
    <row r="68" spans="1:13">
      <c r="A68" s="1"/>
    </row>
    <row r="69" spans="1:13">
      <c r="A69" s="1"/>
    </row>
  </sheetData>
  <autoFilter ref="A3:N51"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Юсупова Ольга Аркадьевна</dc:creator>
  <cp:lastModifiedBy>sselyanin</cp:lastModifiedBy>
  <dcterms:created xsi:type="dcterms:W3CDTF">2016-05-26T12:30:55Z</dcterms:created>
  <dcterms:modified xsi:type="dcterms:W3CDTF">2016-05-31T12:38:40Z</dcterms:modified>
</cp:coreProperties>
</file>