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555" windowHeight="11445" activeTab="0"/>
  </bookViews>
  <sheets>
    <sheet name="Топ-5 по сегментам" sheetId="1" r:id="rId1"/>
    <sheet name="Лист1 (2)" sheetId="2" state="hidden" r:id="rId2"/>
    <sheet name="Лист1" sheetId="3" state="hidden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<sst xmlns="http://schemas.openxmlformats.org/spreadsheetml/2006/main" count="167" uniqueCount="55">
  <si>
    <t>Лизинговая компания</t>
  </si>
  <si>
    <t>ЭЛЕМЕНТ ЛИЗИНГ</t>
  </si>
  <si>
    <t>СИМЕНС ФИНАНС</t>
  </si>
  <si>
    <t>ГК «ИНТЕРЛИЗИНГ»</t>
  </si>
  <si>
    <t>ГК «БАЛТИЙСКИЙ ЛИЗИНГ»</t>
  </si>
  <si>
    <t>ГК «ЧЕЛИНДЛИЗИНГ»</t>
  </si>
  <si>
    <t>ЭКСПЕРТ-ЛИЗИНГ</t>
  </si>
  <si>
    <t>УРАЛБИЗНЕСЛИЗИНГ</t>
  </si>
  <si>
    <t>ТЮМЕНСКАЯ АГРОПРОМЫШЛЕННАЯ ЛИЗИНГОВАЯ КОМПАНИЯ</t>
  </si>
  <si>
    <t>ГК «УРАЛЛИЗИНГ»</t>
  </si>
  <si>
    <t>Источник: АЦ «Эксперт» по результатам анкетирования лизинговых компаний</t>
  </si>
  <si>
    <t>Место</t>
  </si>
  <si>
    <t>Объем нового бизнеса в сегменте,
млн руб.</t>
  </si>
  <si>
    <t>Доля сегмента в новом бизнесе компании, %</t>
  </si>
  <si>
    <t>Топ-5 лизинговых компаний в сегменте легковых автомобилей*</t>
  </si>
  <si>
    <t>Топ-5 лизинговых компаний в сегменте грузовых автомобилей**</t>
  </si>
  <si>
    <t>Топ-5 лизинговых компаний в сегменте строительной и дорожно-строительной техники, включая строительную спецтехнику на колесах</t>
  </si>
  <si>
    <t>Топ-5 лизинговых компаний в сегменте машиностроительного, металлообрабатывающего и металлургического оборудования</t>
  </si>
  <si>
    <t>Топ-5 лизинговых компаний в сегменте сельскохозяйственной техники и скота</t>
  </si>
  <si>
    <t>** Прочий автотранспорт, за исключением легковых авто и строительной техники на колесах</t>
  </si>
  <si>
    <t>* Только имеющие определение «легковой» по строке 3 ПТС «Тип ТС»</t>
  </si>
  <si>
    <t>Лидеры по пяти ведущим сегментам лизинга в 2020 году</t>
  </si>
  <si>
    <t>НАЗВАНИЕ ДЛЯ РЕЙТИНГА</t>
  </si>
  <si>
    <t>Легковые автомобили  
(только имеющие определение "легковой" по строке 3 ПТС "Тип ТС")_2020</t>
  </si>
  <si>
    <t>Грузовой автотранспорт 
(прочий автотранспорт, за исключением легковых авто и строительной техники на колесах)_2020</t>
  </si>
  <si>
    <t>Строительная и дорожно-строительная техника, вкл. строительную спецтехнику на колесах_2020</t>
  </si>
  <si>
    <t>Энергетическое оборудование_2020</t>
  </si>
  <si>
    <t>Машиностроительное, металлообрабатывающее и металлургическое оборудование_2020</t>
  </si>
  <si>
    <t>Лесозаготовительная техника_2020</t>
  </si>
  <si>
    <t>Оборудование для деревообработки_2020</t>
  </si>
  <si>
    <t>Оборудование для нефте- и газодобычи и переработки_2020</t>
  </si>
  <si>
    <t>Сельскохозяйственная техника и скот_2020</t>
  </si>
  <si>
    <t>Телекоммуникационное оборудование, оргтехника, компьютеры_2020</t>
  </si>
  <si>
    <t>Полиграфическое оборудование_2020</t>
  </si>
  <si>
    <t>Недвижимость (здания и сооружения)_2020</t>
  </si>
  <si>
    <t>Оборудование для пищевой промышленности, вкл. холодильное и оборудование для ресторанов_2020</t>
  </si>
  <si>
    <t>Погрузчики и складское оборудование, упаковочное оборудование и оборудование для производства тары_2020</t>
  </si>
  <si>
    <t>Оборудование для ЖКХ_2020</t>
  </si>
  <si>
    <t>Медицинская техника и фармацевтическое оборудование_2020</t>
  </si>
  <si>
    <t>ИТОГО 2020</t>
  </si>
  <si>
    <t>БИЗНЕС АЛЬЯНС</t>
  </si>
  <si>
    <t>УРАЛПРОМЛИЗИНГ</t>
  </si>
  <si>
    <t>АС ФИНАНС</t>
  </si>
  <si>
    <t>ГК «ПР-ЛИЗИНГ»</t>
  </si>
  <si>
    <t>Топ-5 лизинговых компаний в сегменте лесозаготовительная техника</t>
  </si>
  <si>
    <t>Топ-5 лизинговых компаний в сегменте оборудования для нефте- и газодобычи и переработки</t>
  </si>
  <si>
    <t>Топ-5 лизинговых компаний в сегменте оборудования для деревообработки</t>
  </si>
  <si>
    <t>Топ-5 лизинговых компаний в сегменте энергетического оборудования</t>
  </si>
  <si>
    <t>Топ-5 лизинговых компаний в сегменте телекоммуникационного оборудования, оргтехники, компьютеров</t>
  </si>
  <si>
    <t>Топ-5 лизинговых компаний в сегменте полиграфического оборудования</t>
  </si>
  <si>
    <t>Топ-5 лизинговых компаний в сегменте недвижимости (здания и сооружения)</t>
  </si>
  <si>
    <t>Топ-5 лизинговых компаний в сегменте оборудования для пищевой промышленности</t>
  </si>
  <si>
    <t>Топ-5 лизинговых компаний в сегменте погрузчиков и складского оборудования, упаковочного оборудования и оборудования для производства тары</t>
  </si>
  <si>
    <t>Топ-5 лизинговых компаний в сегменте оборудования для ЖКХ</t>
  </si>
  <si>
    <t>Топ-5 лизинговых компаний в сегменте медицинской техники и фармацевтического оборудования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</si>
</sst>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168" fontId="0" fillId="0" borderId="10" xfId="0" applyNumberFormat="1" applyFill="1" applyBorder="1" applyAlignment="1">
      <alignment wrapText="1"/>
    </xf>
    <xf numFmtId="167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8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38" fillId="0" borderId="0" xfId="0" applyNumberFormat="1" applyFont="1" applyFill="1" applyBorder="1" applyAlignment="1">
      <alignment vertical="center" wrapText="1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21" fillId="0" borderId="11" xfId="0" applyFont="1" applyFill="1" applyBorder="1" applyAlignment="1">
      <alignment horizontal="center" textRotation="90" wrapText="1"/>
    </xf>
    <xf numFmtId="49" fontId="21" fillId="34" borderId="11" xfId="0" applyNumberFormat="1" applyFont="1" applyFill="1" applyBorder="1" applyAlignment="1">
      <alignment textRotation="90" wrapText="1"/>
    </xf>
    <xf numFmtId="0" fontId="21" fillId="0" borderId="11" xfId="0" applyFont="1" applyBorder="1" applyAlignment="1">
      <alignment textRotation="90" wrapText="1"/>
    </xf>
    <xf numFmtId="49" fontId="21" fillId="0" borderId="11" xfId="0" applyNumberFormat="1" applyFont="1" applyFill="1" applyBorder="1" applyAlignment="1">
      <alignment textRotation="90" wrapText="1"/>
    </xf>
    <xf numFmtId="0" fontId="4" fillId="35" borderId="0" xfId="0" applyFont="1" applyFill="1" applyAlignment="1">
      <alignment textRotation="90" wrapText="1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29" fillId="36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88" sqref="A88:IV88"/>
    </sheetView>
  </sheetViews>
  <sheetFormatPr defaultColWidth="9.140625" defaultRowHeight="15"/>
  <cols>
    <col min="2" max="2" width="25.28125" style="21" customWidth="1"/>
    <col min="3" max="4" width="14.140625" style="0" customWidth="1"/>
  </cols>
  <sheetData>
    <row r="1" ht="15">
      <c r="A1" s="2" t="s">
        <v>21</v>
      </c>
    </row>
    <row r="2" spans="1:6" ht="63.75">
      <c r="A2" s="8" t="s">
        <v>11</v>
      </c>
      <c r="B2" s="8" t="s">
        <v>0</v>
      </c>
      <c r="C2" s="8" t="s">
        <v>12</v>
      </c>
      <c r="D2" s="8" t="s">
        <v>13</v>
      </c>
      <c r="F2" s="26"/>
    </row>
    <row r="3" spans="1:4" s="1" customFormat="1" ht="23.25" customHeight="1">
      <c r="A3" s="29" t="s">
        <v>14</v>
      </c>
      <c r="B3" s="29"/>
      <c r="C3" s="29"/>
      <c r="D3" s="29"/>
    </row>
    <row r="4" spans="1:4" s="1" customFormat="1" ht="30">
      <c r="A4" s="6">
        <v>1</v>
      </c>
      <c r="B4" s="28" t="s">
        <v>4</v>
      </c>
      <c r="C4" s="4">
        <v>2772.976</v>
      </c>
      <c r="D4" s="5">
        <v>26.937919846123208</v>
      </c>
    </row>
    <row r="5" spans="1:4" s="1" customFormat="1" ht="15">
      <c r="A5" s="6">
        <v>2</v>
      </c>
      <c r="B5" s="6" t="s">
        <v>9</v>
      </c>
      <c r="C5" s="4">
        <v>2686.548</v>
      </c>
      <c r="D5" s="5">
        <v>36.26608422382652</v>
      </c>
    </row>
    <row r="6" spans="1:4" s="1" customFormat="1" ht="15">
      <c r="A6" s="6">
        <v>3</v>
      </c>
      <c r="B6" s="7" t="s">
        <v>6</v>
      </c>
      <c r="C6" s="4">
        <v>1806.16464</v>
      </c>
      <c r="D6" s="5">
        <v>26.985061889147254</v>
      </c>
    </row>
    <row r="7" spans="1:4" s="1" customFormat="1" ht="15">
      <c r="A7" s="6">
        <v>4</v>
      </c>
      <c r="B7" s="3" t="s">
        <v>5</v>
      </c>
      <c r="C7" s="4">
        <v>833.100214766667</v>
      </c>
      <c r="D7" s="5">
        <v>21.293952350317795</v>
      </c>
    </row>
    <row r="8" spans="1:4" s="1" customFormat="1" ht="15">
      <c r="A8" s="6">
        <v>5</v>
      </c>
      <c r="B8" s="28" t="s">
        <v>3</v>
      </c>
      <c r="C8" s="4">
        <v>799.0315156666668</v>
      </c>
      <c r="D8" s="5">
        <v>18.782817875409688</v>
      </c>
    </row>
    <row r="9" spans="1:4" s="1" customFormat="1" ht="19.5" customHeight="1">
      <c r="A9" s="29" t="s">
        <v>15</v>
      </c>
      <c r="B9" s="29"/>
      <c r="C9" s="29"/>
      <c r="D9" s="29"/>
    </row>
    <row r="10" spans="1:4" s="1" customFormat="1" ht="30">
      <c r="A10" s="9">
        <v>1</v>
      </c>
      <c r="B10" s="28" t="s">
        <v>4</v>
      </c>
      <c r="C10" s="4">
        <v>3632.973</v>
      </c>
      <c r="D10" s="10">
        <v>35.292312474803154</v>
      </c>
    </row>
    <row r="11" spans="1:4" s="1" customFormat="1" ht="15">
      <c r="A11" s="9">
        <v>2</v>
      </c>
      <c r="B11" s="7" t="s">
        <v>6</v>
      </c>
      <c r="C11" s="4">
        <v>2790.3502799999997</v>
      </c>
      <c r="D11" s="10">
        <v>41.68931963932112</v>
      </c>
    </row>
    <row r="12" spans="1:4" s="1" customFormat="1" ht="15">
      <c r="A12" s="9">
        <v>3</v>
      </c>
      <c r="B12" s="6" t="s">
        <v>9</v>
      </c>
      <c r="C12" s="4">
        <v>2668.063</v>
      </c>
      <c r="D12" s="10">
        <v>36.01655264394132</v>
      </c>
    </row>
    <row r="13" spans="1:4" s="1" customFormat="1" ht="15">
      <c r="A13" s="9">
        <v>4</v>
      </c>
      <c r="B13" s="3" t="s">
        <v>7</v>
      </c>
      <c r="C13" s="4">
        <v>1925.441</v>
      </c>
      <c r="D13" s="10">
        <v>30.4114156469988</v>
      </c>
    </row>
    <row r="14" spans="1:4" s="1" customFormat="1" ht="15">
      <c r="A14" s="9">
        <v>5</v>
      </c>
      <c r="B14" s="27" t="s">
        <v>1</v>
      </c>
      <c r="C14" s="4">
        <v>1589.509</v>
      </c>
      <c r="D14" s="10">
        <v>77.53275063374555</v>
      </c>
    </row>
    <row r="15" spans="1:4" s="1" customFormat="1" ht="48" customHeight="1">
      <c r="A15" s="29" t="s">
        <v>16</v>
      </c>
      <c r="B15" s="29"/>
      <c r="C15" s="29"/>
      <c r="D15" s="29"/>
    </row>
    <row r="16" spans="1:4" s="1" customFormat="1" ht="30">
      <c r="A16" s="9">
        <v>1</v>
      </c>
      <c r="B16" s="28" t="s">
        <v>4</v>
      </c>
      <c r="C16" s="4">
        <v>1534.056</v>
      </c>
      <c r="D16" s="10">
        <v>14.902500983587446</v>
      </c>
    </row>
    <row r="17" spans="1:4" s="1" customFormat="1" ht="15">
      <c r="A17" s="9">
        <v>2</v>
      </c>
      <c r="B17" s="7" t="s">
        <v>6</v>
      </c>
      <c r="C17" s="4">
        <v>1269.78098</v>
      </c>
      <c r="D17" s="10">
        <v>18.971204270150064</v>
      </c>
    </row>
    <row r="18" spans="1:4" s="1" customFormat="1" ht="15">
      <c r="A18" s="9">
        <v>3</v>
      </c>
      <c r="B18" s="28" t="s">
        <v>2</v>
      </c>
      <c r="C18" s="4">
        <v>1121.641</v>
      </c>
      <c r="D18" s="10">
        <v>18.152347589213278</v>
      </c>
    </row>
    <row r="19" spans="1:4" s="1" customFormat="1" ht="15">
      <c r="A19" s="9">
        <v>4</v>
      </c>
      <c r="B19" s="28" t="s">
        <v>3</v>
      </c>
      <c r="C19" s="4">
        <v>1120.7105596416675</v>
      </c>
      <c r="D19" s="10">
        <v>26.344520735499263</v>
      </c>
    </row>
    <row r="20" spans="1:4" s="1" customFormat="1" ht="15">
      <c r="A20" s="9">
        <v>5</v>
      </c>
      <c r="B20" s="3" t="s">
        <v>7</v>
      </c>
      <c r="C20" s="4">
        <v>975.997</v>
      </c>
      <c r="D20" s="10">
        <v>15.415403763202242</v>
      </c>
    </row>
    <row r="21" spans="1:4" s="1" customFormat="1" ht="33" customHeight="1">
      <c r="A21" s="29" t="s">
        <v>17</v>
      </c>
      <c r="B21" s="29"/>
      <c r="C21" s="29"/>
      <c r="D21" s="29"/>
    </row>
    <row r="22" spans="1:4" s="1" customFormat="1" ht="15">
      <c r="A22" s="9">
        <v>1</v>
      </c>
      <c r="B22" s="28" t="s">
        <v>2</v>
      </c>
      <c r="C22" s="4">
        <v>2013.402</v>
      </c>
      <c r="D22" s="10">
        <v>32.584376766556495</v>
      </c>
    </row>
    <row r="23" spans="1:4" s="1" customFormat="1" ht="30">
      <c r="A23" s="9">
        <v>2</v>
      </c>
      <c r="B23" s="28" t="s">
        <v>4</v>
      </c>
      <c r="C23" s="4">
        <v>482.45</v>
      </c>
      <c r="D23" s="10">
        <v>4.686733469659362</v>
      </c>
    </row>
    <row r="24" spans="1:4" s="1" customFormat="1" ht="15">
      <c r="A24" s="9">
        <v>3</v>
      </c>
      <c r="B24" s="3" t="s">
        <v>5</v>
      </c>
      <c r="C24" s="4">
        <v>461.9840836166667</v>
      </c>
      <c r="D24" s="10">
        <v>11.808263746389489</v>
      </c>
    </row>
    <row r="25" spans="1:4" s="1" customFormat="1" ht="15">
      <c r="A25" s="9">
        <v>4</v>
      </c>
      <c r="B25" s="28" t="s">
        <v>3</v>
      </c>
      <c r="C25" s="4">
        <v>222.71302865833334</v>
      </c>
      <c r="D25" s="10">
        <v>5.235310715222748</v>
      </c>
    </row>
    <row r="26" spans="1:4" s="1" customFormat="1" ht="45">
      <c r="A26" s="9">
        <v>5</v>
      </c>
      <c r="B26" s="3" t="s">
        <v>8</v>
      </c>
      <c r="C26" s="4">
        <v>119.22032</v>
      </c>
      <c r="D26" s="10">
        <v>5.173978577043403</v>
      </c>
    </row>
    <row r="27" spans="1:4" s="1" customFormat="1" ht="27.75" customHeight="1">
      <c r="A27" s="29" t="s">
        <v>18</v>
      </c>
      <c r="B27" s="29"/>
      <c r="C27" s="29"/>
      <c r="D27" s="29"/>
    </row>
    <row r="28" spans="1:4" s="1" customFormat="1" ht="45">
      <c r="A28" s="9">
        <v>1</v>
      </c>
      <c r="B28" s="3" t="s">
        <v>8</v>
      </c>
      <c r="C28" s="4">
        <v>1341.05428</v>
      </c>
      <c r="D28" s="10">
        <v>58.19969377176949</v>
      </c>
    </row>
    <row r="29" spans="1:4" s="1" customFormat="1" ht="15">
      <c r="A29" s="9">
        <v>2</v>
      </c>
      <c r="B29" s="3" t="s">
        <v>7</v>
      </c>
      <c r="C29" s="4">
        <v>1002.842</v>
      </c>
      <c r="D29" s="10">
        <v>15.83940764233626</v>
      </c>
    </row>
    <row r="30" spans="1:4" s="1" customFormat="1" ht="30">
      <c r="A30" s="9">
        <v>3</v>
      </c>
      <c r="B30" s="28" t="s">
        <v>4</v>
      </c>
      <c r="C30" s="4">
        <v>576.484</v>
      </c>
      <c r="D30" s="10">
        <v>5.600221489321397</v>
      </c>
    </row>
    <row r="31" spans="1:4" s="1" customFormat="1" ht="15">
      <c r="A31" s="9">
        <v>4</v>
      </c>
      <c r="B31" s="6" t="s">
        <v>9</v>
      </c>
      <c r="C31" s="4">
        <v>307.349</v>
      </c>
      <c r="D31" s="10">
        <v>4.148946797194339</v>
      </c>
    </row>
    <row r="32" spans="1:4" s="1" customFormat="1" ht="15">
      <c r="A32" s="9">
        <v>5</v>
      </c>
      <c r="B32" s="28" t="s">
        <v>3</v>
      </c>
      <c r="C32" s="4">
        <v>128.32329668333335</v>
      </c>
      <c r="D32" s="10">
        <v>3.016493171441703</v>
      </c>
    </row>
    <row r="33" spans="1:4" s="1" customFormat="1" ht="27.75" customHeight="1">
      <c r="A33" s="29" t="s">
        <v>47</v>
      </c>
      <c r="B33" s="29"/>
      <c r="C33" s="29"/>
      <c r="D33" s="29"/>
    </row>
    <row r="34" spans="1:4" s="1" customFormat="1" ht="15">
      <c r="A34" s="9">
        <v>1</v>
      </c>
      <c r="B34" s="28" t="s">
        <v>2</v>
      </c>
      <c r="C34" s="4">
        <v>533.158</v>
      </c>
      <c r="D34" s="10">
        <v>8.62849105548903</v>
      </c>
    </row>
    <row r="35" spans="1:4" s="1" customFormat="1" ht="15">
      <c r="A35" s="9">
        <v>2</v>
      </c>
      <c r="B35" s="7" t="s">
        <v>6</v>
      </c>
      <c r="C35" s="4">
        <v>72.01584</v>
      </c>
      <c r="D35" s="10">
        <v>1.0759550133806886</v>
      </c>
    </row>
    <row r="36" spans="1:4" s="1" customFormat="1" ht="15">
      <c r="A36" s="9">
        <v>3</v>
      </c>
      <c r="B36" s="3" t="s">
        <v>5</v>
      </c>
      <c r="C36" s="4">
        <v>68.60331120833334</v>
      </c>
      <c r="D36" s="10">
        <v>1.7534932941451953</v>
      </c>
    </row>
    <row r="37" spans="1:4" s="1" customFormat="1" ht="30">
      <c r="A37" s="9">
        <v>4</v>
      </c>
      <c r="B37" s="28" t="s">
        <v>4</v>
      </c>
      <c r="C37" s="4">
        <v>53.805</v>
      </c>
      <c r="D37" s="10">
        <v>0.5226856551663841</v>
      </c>
    </row>
    <row r="38" spans="1:4" s="1" customFormat="1" ht="15">
      <c r="A38" s="9">
        <v>5</v>
      </c>
      <c r="B38" s="3" t="s">
        <v>7</v>
      </c>
      <c r="C38" s="4">
        <v>37.102</v>
      </c>
      <c r="D38" s="10">
        <v>0.5860082668515677</v>
      </c>
    </row>
    <row r="39" spans="1:4" s="1" customFormat="1" ht="29.25" customHeight="1">
      <c r="A39" s="29" t="s">
        <v>44</v>
      </c>
      <c r="B39" s="29"/>
      <c r="C39" s="29"/>
      <c r="D39" s="29"/>
    </row>
    <row r="40" spans="1:12" s="1" customFormat="1" ht="15">
      <c r="A40" s="9">
        <v>1</v>
      </c>
      <c r="B40" s="28" t="s">
        <v>2</v>
      </c>
      <c r="C40" s="4">
        <v>198.349</v>
      </c>
      <c r="D40" s="10">
        <v>3.2100288701758086</v>
      </c>
      <c r="L40" s="26"/>
    </row>
    <row r="41" spans="1:4" s="1" customFormat="1" ht="30">
      <c r="A41" s="9">
        <v>2</v>
      </c>
      <c r="B41" s="28" t="s">
        <v>4</v>
      </c>
      <c r="C41" s="4">
        <v>90.413</v>
      </c>
      <c r="D41" s="10">
        <v>0.8783120182242967</v>
      </c>
    </row>
    <row r="42" spans="1:4" s="1" customFormat="1" ht="15">
      <c r="A42" s="9">
        <v>3</v>
      </c>
      <c r="B42" s="27" t="s">
        <v>1</v>
      </c>
      <c r="C42" s="4">
        <v>46.983</v>
      </c>
      <c r="D42" s="10">
        <v>2.291727334054269</v>
      </c>
    </row>
    <row r="43" spans="1:4" s="1" customFormat="1" ht="15">
      <c r="A43" s="9">
        <v>4</v>
      </c>
      <c r="B43" s="28" t="s">
        <v>3</v>
      </c>
      <c r="C43" s="4">
        <v>21.85441431666667</v>
      </c>
      <c r="D43" s="10">
        <v>0.5137312807257778</v>
      </c>
    </row>
    <row r="44" spans="1:4" s="1" customFormat="1" ht="15">
      <c r="A44" s="9">
        <v>5</v>
      </c>
      <c r="B44" s="7" t="s">
        <v>6</v>
      </c>
      <c r="C44" s="4">
        <v>14.27167</v>
      </c>
      <c r="D44" s="10">
        <v>0.21322635250543173</v>
      </c>
    </row>
    <row r="45" spans="1:4" s="1" customFormat="1" ht="29.25" customHeight="1">
      <c r="A45" s="29" t="s">
        <v>46</v>
      </c>
      <c r="B45" s="29"/>
      <c r="C45" s="29"/>
      <c r="D45" s="29"/>
    </row>
    <row r="46" spans="1:4" s="1" customFormat="1" ht="15">
      <c r="A46" s="9">
        <v>1</v>
      </c>
      <c r="B46" s="3" t="s">
        <v>7</v>
      </c>
      <c r="C46" s="4">
        <v>258.29</v>
      </c>
      <c r="D46" s="10">
        <v>4.079566472025537</v>
      </c>
    </row>
    <row r="47" spans="1:4" s="1" customFormat="1" ht="30">
      <c r="A47" s="9">
        <v>2</v>
      </c>
      <c r="B47" s="28" t="s">
        <v>4</v>
      </c>
      <c r="C47" s="4">
        <v>48.587</v>
      </c>
      <c r="D47" s="10">
        <v>0.47199568678689907</v>
      </c>
    </row>
    <row r="48" spans="1:4" s="1" customFormat="1" ht="15">
      <c r="A48" s="9">
        <v>3</v>
      </c>
      <c r="B48" s="28" t="s">
        <v>2</v>
      </c>
      <c r="C48" s="4">
        <v>41.938</v>
      </c>
      <c r="D48" s="10">
        <v>0.6787137356751639</v>
      </c>
    </row>
    <row r="49" spans="1:4" s="1" customFormat="1" ht="15">
      <c r="A49" s="9">
        <v>4</v>
      </c>
      <c r="B49" s="3" t="s">
        <v>5</v>
      </c>
      <c r="C49" s="4">
        <v>41.307466700000006</v>
      </c>
      <c r="D49" s="10">
        <v>1.055814429082215</v>
      </c>
    </row>
    <row r="50" spans="1:4" s="1" customFormat="1" ht="15">
      <c r="A50" s="9">
        <v>5</v>
      </c>
      <c r="B50" s="3" t="s">
        <v>41</v>
      </c>
      <c r="C50" s="4">
        <v>22.134</v>
      </c>
      <c r="D50" s="10">
        <v>4.331337325349302</v>
      </c>
    </row>
    <row r="51" spans="1:4" s="1" customFormat="1" ht="29.25" customHeight="1">
      <c r="A51" s="29" t="s">
        <v>45</v>
      </c>
      <c r="B51" s="29"/>
      <c r="C51" s="29"/>
      <c r="D51" s="29"/>
    </row>
    <row r="52" spans="1:4" s="1" customFormat="1" ht="15">
      <c r="A52" s="9">
        <v>1</v>
      </c>
      <c r="B52" s="28" t="s">
        <v>3</v>
      </c>
      <c r="C52" s="4">
        <v>251.001979</v>
      </c>
      <c r="D52" s="10">
        <v>5.900298505736504</v>
      </c>
    </row>
    <row r="53" spans="1:4" s="1" customFormat="1" ht="15">
      <c r="A53" s="9">
        <v>2</v>
      </c>
      <c r="B53" s="7" t="s">
        <v>6</v>
      </c>
      <c r="C53" s="4">
        <v>104.02297999999999</v>
      </c>
      <c r="D53" s="10">
        <v>1.5541587356031545</v>
      </c>
    </row>
    <row r="54" spans="1:4" s="1" customFormat="1" ht="15">
      <c r="A54" s="9">
        <v>3</v>
      </c>
      <c r="B54" s="3" t="s">
        <v>7</v>
      </c>
      <c r="C54" s="4">
        <v>96.964</v>
      </c>
      <c r="D54" s="10">
        <v>1.5314998001993267</v>
      </c>
    </row>
    <row r="55" spans="1:4" s="1" customFormat="1" ht="15">
      <c r="A55" s="9">
        <v>4</v>
      </c>
      <c r="B55" s="3" t="s">
        <v>5</v>
      </c>
      <c r="C55" s="4">
        <v>33.536957</v>
      </c>
      <c r="D55" s="10">
        <v>0.8572010325704574</v>
      </c>
    </row>
    <row r="56" spans="1:4" s="1" customFormat="1" ht="15">
      <c r="A56" s="9">
        <v>5</v>
      </c>
      <c r="B56" s="6" t="s">
        <v>42</v>
      </c>
      <c r="C56" s="4">
        <v>2.7</v>
      </c>
      <c r="D56" s="10">
        <v>0.30927835051546393</v>
      </c>
    </row>
    <row r="57" spans="1:4" s="1" customFormat="1" ht="29.25" customHeight="1">
      <c r="A57" s="29" t="s">
        <v>48</v>
      </c>
      <c r="B57" s="29"/>
      <c r="C57" s="29"/>
      <c r="D57" s="29"/>
    </row>
    <row r="58" spans="1:4" s="1" customFormat="1" ht="15">
      <c r="A58" s="9">
        <v>1</v>
      </c>
      <c r="B58" s="6" t="s">
        <v>43</v>
      </c>
      <c r="C58" s="4">
        <v>98.847</v>
      </c>
      <c r="D58" s="10">
        <v>8.69583194409866</v>
      </c>
    </row>
    <row r="59" spans="1:4" s="1" customFormat="1" ht="15">
      <c r="A59" s="9">
        <v>2</v>
      </c>
      <c r="B59" s="7" t="s">
        <v>6</v>
      </c>
      <c r="C59" s="4">
        <v>31.38081</v>
      </c>
      <c r="D59" s="10">
        <v>0.4688460183682763</v>
      </c>
    </row>
    <row r="60" spans="1:4" ht="15">
      <c r="A60" s="9">
        <v>3</v>
      </c>
      <c r="B60" s="28" t="s">
        <v>2</v>
      </c>
      <c r="C60" s="4">
        <v>18.364</v>
      </c>
      <c r="D60" s="10">
        <v>0.297198222183669</v>
      </c>
    </row>
    <row r="61" spans="1:4" ht="15">
      <c r="A61" s="9">
        <v>4</v>
      </c>
      <c r="B61" s="3" t="s">
        <v>5</v>
      </c>
      <c r="C61" s="4">
        <v>15.738379333333334</v>
      </c>
      <c r="D61" s="10">
        <v>0.40227129180261884</v>
      </c>
    </row>
    <row r="62" spans="1:4" ht="30">
      <c r="A62" s="9">
        <v>5</v>
      </c>
      <c r="B62" s="28" t="s">
        <v>4</v>
      </c>
      <c r="C62" s="4">
        <v>5.16</v>
      </c>
      <c r="D62" s="10">
        <v>0.05012653063207029</v>
      </c>
    </row>
    <row r="63" spans="1:4" s="1" customFormat="1" ht="29.25" customHeight="1">
      <c r="A63" s="29" t="s">
        <v>49</v>
      </c>
      <c r="B63" s="29"/>
      <c r="C63" s="29"/>
      <c r="D63" s="29"/>
    </row>
    <row r="64" spans="1:4" ht="15">
      <c r="A64" s="9">
        <v>1</v>
      </c>
      <c r="B64" s="28" t="s">
        <v>2</v>
      </c>
      <c r="C64" s="4">
        <v>61.92</v>
      </c>
      <c r="D64" s="10">
        <v>1.0020972510135473</v>
      </c>
    </row>
    <row r="65" spans="1:4" ht="15">
      <c r="A65" s="9">
        <v>2</v>
      </c>
      <c r="B65" s="3" t="s">
        <v>5</v>
      </c>
      <c r="C65" s="4">
        <v>14.345193191666668</v>
      </c>
      <c r="D65" s="10">
        <v>0.3666616030881801</v>
      </c>
    </row>
    <row r="66" spans="1:4" ht="30">
      <c r="A66" s="9">
        <v>3</v>
      </c>
      <c r="B66" s="28" t="s">
        <v>4</v>
      </c>
      <c r="C66" s="4">
        <v>14.198</v>
      </c>
      <c r="D66" s="10">
        <v>0.13792567478956086</v>
      </c>
    </row>
    <row r="67" spans="1:4" ht="15">
      <c r="A67" s="9">
        <v>4</v>
      </c>
      <c r="B67" s="28" t="s">
        <v>3</v>
      </c>
      <c r="C67" s="4">
        <v>2.4571433333333332</v>
      </c>
      <c r="D67" s="10">
        <v>0.057760019246888394</v>
      </c>
    </row>
    <row r="68" spans="1:4" ht="15">
      <c r="A68" s="9">
        <v>5</v>
      </c>
      <c r="B68" s="7" t="s">
        <v>6</v>
      </c>
      <c r="C68" s="4">
        <v>1.69116</v>
      </c>
      <c r="D68" s="10">
        <v>0.025266831303070062</v>
      </c>
    </row>
    <row r="69" spans="1:4" s="1" customFormat="1" ht="29.25" customHeight="1">
      <c r="A69" s="29" t="s">
        <v>50</v>
      </c>
      <c r="B69" s="29"/>
      <c r="C69" s="29"/>
      <c r="D69" s="29"/>
    </row>
    <row r="70" spans="1:4" ht="15">
      <c r="A70" s="9">
        <v>1</v>
      </c>
      <c r="B70" s="6" t="s">
        <v>43</v>
      </c>
      <c r="C70" s="4">
        <v>173.067</v>
      </c>
      <c r="D70" s="10">
        <v>15.225161583753914</v>
      </c>
    </row>
    <row r="71" spans="1:4" ht="15">
      <c r="A71" s="9">
        <v>2</v>
      </c>
      <c r="B71" s="3" t="s">
        <v>5</v>
      </c>
      <c r="C71" s="4">
        <v>142.1366525</v>
      </c>
      <c r="D71" s="10">
        <v>3.6329976297225857</v>
      </c>
    </row>
    <row r="72" spans="1:4" ht="15">
      <c r="A72" s="9">
        <v>3</v>
      </c>
      <c r="B72" s="3" t="s">
        <v>7</v>
      </c>
      <c r="C72" s="4">
        <v>83.146</v>
      </c>
      <c r="D72" s="10">
        <v>1.3132511281235635</v>
      </c>
    </row>
    <row r="73" spans="1:4" ht="15">
      <c r="A73" s="9">
        <v>4</v>
      </c>
      <c r="B73" s="6" t="s">
        <v>42</v>
      </c>
      <c r="C73" s="4">
        <v>37.5</v>
      </c>
      <c r="D73" s="10">
        <v>4.29553264604811</v>
      </c>
    </row>
    <row r="74" spans="1:4" ht="15">
      <c r="A74" s="9">
        <v>5</v>
      </c>
      <c r="B74" s="3" t="s">
        <v>41</v>
      </c>
      <c r="C74" s="4">
        <v>8.761</v>
      </c>
      <c r="D74" s="10">
        <v>1.71441430863763</v>
      </c>
    </row>
    <row r="75" spans="1:4" s="1" customFormat="1" ht="29.25" customHeight="1">
      <c r="A75" s="29" t="s">
        <v>51</v>
      </c>
      <c r="B75" s="29"/>
      <c r="C75" s="29"/>
      <c r="D75" s="29"/>
    </row>
    <row r="76" spans="1:4" ht="15">
      <c r="A76" s="9">
        <v>1</v>
      </c>
      <c r="B76" s="28" t="s">
        <v>2</v>
      </c>
      <c r="C76" s="4">
        <v>331.887</v>
      </c>
      <c r="D76" s="10">
        <v>5.371173293719851</v>
      </c>
    </row>
    <row r="77" spans="1:4" ht="15">
      <c r="A77" s="9">
        <v>2</v>
      </c>
      <c r="B77" s="3" t="s">
        <v>5</v>
      </c>
      <c r="C77" s="4">
        <v>262.4182932416666</v>
      </c>
      <c r="D77" s="10">
        <v>6.707383497320097</v>
      </c>
    </row>
    <row r="78" spans="1:4" ht="15">
      <c r="A78" s="9">
        <v>3</v>
      </c>
      <c r="B78" s="3" t="s">
        <v>41</v>
      </c>
      <c r="C78" s="4">
        <v>80.324</v>
      </c>
      <c r="D78" s="10">
        <v>15.71836718719424</v>
      </c>
    </row>
    <row r="79" spans="1:4" ht="15">
      <c r="A79" s="9">
        <v>4</v>
      </c>
      <c r="B79" s="3" t="s">
        <v>7</v>
      </c>
      <c r="C79" s="4">
        <v>47.515</v>
      </c>
      <c r="D79" s="10">
        <v>0.7504765996294606</v>
      </c>
    </row>
    <row r="80" spans="1:4" ht="15">
      <c r="A80" s="9">
        <v>5</v>
      </c>
      <c r="B80" s="7" t="s">
        <v>6</v>
      </c>
      <c r="C80" s="4">
        <v>41.492</v>
      </c>
      <c r="D80" s="10">
        <v>0.6199125833315493</v>
      </c>
    </row>
    <row r="81" spans="1:4" s="1" customFormat="1" ht="47.25" customHeight="1">
      <c r="A81" s="29" t="s">
        <v>52</v>
      </c>
      <c r="B81" s="29"/>
      <c r="C81" s="29"/>
      <c r="D81" s="29"/>
    </row>
    <row r="82" spans="1:4" ht="15">
      <c r="A82" s="9">
        <v>1</v>
      </c>
      <c r="B82" s="6" t="s">
        <v>9</v>
      </c>
      <c r="C82" s="4">
        <v>394.67</v>
      </c>
      <c r="D82" s="10">
        <v>5.327705092415104</v>
      </c>
    </row>
    <row r="83" spans="1:4" ht="15">
      <c r="A83" s="9">
        <v>2</v>
      </c>
      <c r="B83" s="28" t="s">
        <v>2</v>
      </c>
      <c r="C83" s="4">
        <v>255.358</v>
      </c>
      <c r="D83" s="10">
        <v>4.132647768480578</v>
      </c>
    </row>
    <row r="84" spans="1:4" ht="15">
      <c r="A84" s="9">
        <v>3</v>
      </c>
      <c r="B84" s="3" t="s">
        <v>5</v>
      </c>
      <c r="C84" s="4">
        <v>198.55759692499998</v>
      </c>
      <c r="D84" s="10">
        <v>5.075110932360937</v>
      </c>
    </row>
    <row r="85" spans="1:4" ht="45">
      <c r="A85" s="9">
        <v>4</v>
      </c>
      <c r="B85" s="3" t="s">
        <v>8</v>
      </c>
      <c r="C85" s="4">
        <v>135.00614000000002</v>
      </c>
      <c r="D85" s="10">
        <v>5.859058893058855</v>
      </c>
    </row>
    <row r="86" spans="1:4" ht="30">
      <c r="A86" s="9">
        <v>5</v>
      </c>
      <c r="B86" s="28" t="s">
        <v>4</v>
      </c>
      <c r="C86" s="4">
        <v>108.739</v>
      </c>
      <c r="D86" s="10">
        <v>1.056338917519514</v>
      </c>
    </row>
    <row r="87" spans="1:4" s="1" customFormat="1" ht="18" customHeight="1">
      <c r="A87" s="29" t="s">
        <v>53</v>
      </c>
      <c r="B87" s="29"/>
      <c r="C87" s="29"/>
      <c r="D87" s="29"/>
    </row>
    <row r="88" spans="1:4" ht="15">
      <c r="A88" s="9">
        <v>1</v>
      </c>
      <c r="B88" s="3" t="s">
        <v>7</v>
      </c>
      <c r="C88" s="4">
        <v>641.51</v>
      </c>
      <c r="D88" s="10">
        <v>10.132342279875727</v>
      </c>
    </row>
    <row r="89" spans="1:4" ht="15">
      <c r="A89" s="9">
        <v>2</v>
      </c>
      <c r="B89" s="28" t="s">
        <v>3</v>
      </c>
      <c r="C89" s="4">
        <v>50.10875</v>
      </c>
      <c r="D89" s="10">
        <v>1.1779053851576367</v>
      </c>
    </row>
    <row r="90" spans="1:4" ht="30">
      <c r="A90" s="9">
        <v>3</v>
      </c>
      <c r="B90" s="28" t="s">
        <v>4</v>
      </c>
      <c r="C90" s="4">
        <v>19.521</v>
      </c>
      <c r="D90" s="10">
        <v>0.18963565978074498</v>
      </c>
    </row>
    <row r="91" spans="1:4" ht="15">
      <c r="A91" s="9">
        <v>4</v>
      </c>
      <c r="B91" s="27" t="s">
        <v>1</v>
      </c>
      <c r="C91" s="4">
        <v>7.56</v>
      </c>
      <c r="D91" s="10">
        <v>0.3687601610252703</v>
      </c>
    </row>
    <row r="92" spans="1:4" ht="15">
      <c r="A92" s="9">
        <v>5</v>
      </c>
      <c r="B92" s="3" t="s">
        <v>41</v>
      </c>
      <c r="C92" s="4">
        <v>1.865</v>
      </c>
      <c r="D92" s="10">
        <v>0.3649563617862315</v>
      </c>
    </row>
    <row r="93" spans="1:4" s="1" customFormat="1" ht="36.75" customHeight="1">
      <c r="A93" s="29" t="s">
        <v>54</v>
      </c>
      <c r="B93" s="29"/>
      <c r="C93" s="29"/>
      <c r="D93" s="29"/>
    </row>
    <row r="94" spans="1:4" ht="15">
      <c r="A94" s="9">
        <v>1</v>
      </c>
      <c r="B94" s="3" t="s">
        <v>5</v>
      </c>
      <c r="C94" s="4">
        <v>209.71013831999997</v>
      </c>
      <c r="D94" s="10">
        <v>5.360168697130077</v>
      </c>
    </row>
    <row r="95" spans="1:4" ht="15">
      <c r="A95" s="9">
        <v>2</v>
      </c>
      <c r="B95" s="28" t="s">
        <v>2</v>
      </c>
      <c r="C95" s="4">
        <v>146.742</v>
      </c>
      <c r="D95" s="10">
        <v>2.3748345414765817</v>
      </c>
    </row>
    <row r="96" spans="1:4" ht="15">
      <c r="A96" s="9">
        <v>3</v>
      </c>
      <c r="B96" s="28" t="s">
        <v>3</v>
      </c>
      <c r="C96" s="4">
        <v>60.183472200000004</v>
      </c>
      <c r="D96" s="10">
        <v>1.4147316786362645</v>
      </c>
    </row>
    <row r="97" spans="1:4" ht="15">
      <c r="A97" s="9">
        <v>4</v>
      </c>
      <c r="B97" s="6" t="s">
        <v>43</v>
      </c>
      <c r="C97" s="4">
        <v>42.408</v>
      </c>
      <c r="D97" s="10">
        <v>3.730743887880624</v>
      </c>
    </row>
    <row r="98" spans="1:4" ht="15">
      <c r="A98" s="9">
        <v>5</v>
      </c>
      <c r="B98" s="3" t="s">
        <v>41</v>
      </c>
      <c r="C98" s="4">
        <v>31.871</v>
      </c>
      <c r="D98" s="10">
        <v>6.2367422018707686</v>
      </c>
    </row>
    <row r="99" spans="1:4" s="1" customFormat="1" ht="15">
      <c r="A99" s="11" t="s">
        <v>20</v>
      </c>
      <c r="B99" s="12"/>
      <c r="C99" s="13"/>
      <c r="D99" s="14"/>
    </row>
    <row r="100" spans="1:4" s="1" customFormat="1" ht="15">
      <c r="A100" s="11" t="s">
        <v>19</v>
      </c>
      <c r="B100" s="12"/>
      <c r="C100" s="13"/>
      <c r="D100" s="14"/>
    </row>
    <row r="101" spans="1:2" s="1" customFormat="1" ht="15">
      <c r="A101" t="s">
        <v>10</v>
      </c>
      <c r="B101" s="21"/>
    </row>
  </sheetData>
  <sheetProtection/>
  <mergeCells count="16">
    <mergeCell ref="A75:D75"/>
    <mergeCell ref="A81:D81"/>
    <mergeCell ref="A87:D87"/>
    <mergeCell ref="A93:D93"/>
    <mergeCell ref="A39:D39"/>
    <mergeCell ref="A45:D45"/>
    <mergeCell ref="A51:D51"/>
    <mergeCell ref="A57:D57"/>
    <mergeCell ref="A63:D63"/>
    <mergeCell ref="A69:D69"/>
    <mergeCell ref="A3:D3"/>
    <mergeCell ref="A9:D9"/>
    <mergeCell ref="A15:D15"/>
    <mergeCell ref="A21:D21"/>
    <mergeCell ref="A27:D27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85" zoomScaleNormal="85" zoomScalePageLayoutView="0" workbookViewId="0" topLeftCell="A1">
      <selection activeCell="A1" sqref="A1:C16384"/>
    </sheetView>
  </sheetViews>
  <sheetFormatPr defaultColWidth="9.140625" defaultRowHeight="15"/>
  <cols>
    <col min="1" max="1" width="25.7109375" style="0" customWidth="1"/>
    <col min="6" max="6" width="14.00390625" style="0" customWidth="1"/>
    <col min="7" max="18" width="16.421875" style="0" customWidth="1"/>
  </cols>
  <sheetData>
    <row r="1" spans="1:18" ht="235.5" thickBot="1">
      <c r="A1" s="15" t="s">
        <v>22</v>
      </c>
      <c r="B1" s="19" t="s">
        <v>39</v>
      </c>
      <c r="C1" s="16" t="s">
        <v>23</v>
      </c>
      <c r="D1" s="17" t="s">
        <v>24</v>
      </c>
      <c r="E1" s="16" t="s">
        <v>25</v>
      </c>
      <c r="F1" s="17" t="s">
        <v>26</v>
      </c>
      <c r="G1" s="16" t="s">
        <v>27</v>
      </c>
      <c r="H1" s="16" t="s">
        <v>28</v>
      </c>
      <c r="I1" s="18" t="s">
        <v>29</v>
      </c>
      <c r="J1" s="16" t="s">
        <v>30</v>
      </c>
      <c r="K1" s="18" t="s">
        <v>31</v>
      </c>
      <c r="L1" s="16" t="s">
        <v>32</v>
      </c>
      <c r="M1" s="18" t="s">
        <v>33</v>
      </c>
      <c r="N1" s="16" t="s">
        <v>34</v>
      </c>
      <c r="O1" s="18" t="s">
        <v>35</v>
      </c>
      <c r="P1" s="16" t="s">
        <v>36</v>
      </c>
      <c r="Q1" s="18" t="s">
        <v>37</v>
      </c>
      <c r="R1" s="16" t="s">
        <v>38</v>
      </c>
    </row>
    <row r="2" spans="1:18" ht="15">
      <c r="A2" s="20" t="s">
        <v>4</v>
      </c>
      <c r="B2" s="1">
        <v>10293950</v>
      </c>
      <c r="C2" s="1">
        <v>2772976</v>
      </c>
      <c r="D2" s="1">
        <v>3632973</v>
      </c>
      <c r="E2" s="1">
        <v>1534056</v>
      </c>
      <c r="F2" s="1">
        <v>53805</v>
      </c>
      <c r="G2" s="1">
        <v>482450</v>
      </c>
      <c r="H2" s="1">
        <v>90413</v>
      </c>
      <c r="I2" s="1">
        <v>48587</v>
      </c>
      <c r="J2" s="1">
        <v>0</v>
      </c>
      <c r="K2" s="1">
        <v>576484</v>
      </c>
      <c r="L2" s="1">
        <v>5160</v>
      </c>
      <c r="M2" s="1">
        <v>14198</v>
      </c>
      <c r="N2" s="1">
        <v>0</v>
      </c>
      <c r="O2" s="1">
        <v>18441</v>
      </c>
      <c r="P2" s="1">
        <v>108739</v>
      </c>
      <c r="Q2" s="1">
        <v>19521</v>
      </c>
      <c r="R2" s="1">
        <v>7521</v>
      </c>
    </row>
    <row r="3" spans="1:18" ht="15">
      <c r="A3" s="20" t="s">
        <v>3</v>
      </c>
      <c r="B3" s="1">
        <v>4254055.6</v>
      </c>
      <c r="C3" s="1">
        <v>799031.5156666668</v>
      </c>
      <c r="D3" s="1">
        <v>1470065.2152999993</v>
      </c>
      <c r="E3" s="1">
        <v>1120710.5596416674</v>
      </c>
      <c r="F3" s="1">
        <v>10291.666666666668</v>
      </c>
      <c r="G3" s="1">
        <v>222713.02865833335</v>
      </c>
      <c r="H3" s="1">
        <v>21854.41431666667</v>
      </c>
      <c r="I3" s="1">
        <v>0</v>
      </c>
      <c r="J3" s="1">
        <v>251001.979</v>
      </c>
      <c r="K3" s="1">
        <v>128323.29668333335</v>
      </c>
      <c r="L3" s="1">
        <v>0</v>
      </c>
      <c r="M3" s="1">
        <v>2457.1433333333334</v>
      </c>
      <c r="N3" s="1">
        <v>0</v>
      </c>
      <c r="O3" s="1">
        <v>17592.643325000005</v>
      </c>
      <c r="P3" s="1">
        <v>14743.220624999998</v>
      </c>
      <c r="Q3" s="1">
        <v>50108.75</v>
      </c>
      <c r="R3" s="1">
        <v>60183.472200000004</v>
      </c>
    </row>
    <row r="4" spans="1:18" ht="15">
      <c r="A4" s="1" t="s">
        <v>40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spans="1:18" ht="15">
      <c r="A5" s="1" t="s">
        <v>1</v>
      </c>
      <c r="B5" s="1">
        <v>2050113</v>
      </c>
      <c r="C5" s="1">
        <v>18098</v>
      </c>
      <c r="D5" s="1">
        <v>1589509</v>
      </c>
      <c r="E5" s="1">
        <v>244990</v>
      </c>
      <c r="F5" s="1">
        <v>6213</v>
      </c>
      <c r="G5" s="1">
        <v>77795</v>
      </c>
      <c r="H5" s="1">
        <v>46983</v>
      </c>
      <c r="I5" s="1">
        <v>0</v>
      </c>
      <c r="J5" s="1">
        <v>0</v>
      </c>
      <c r="K5" s="1">
        <v>25915</v>
      </c>
      <c r="L5" s="1">
        <v>0</v>
      </c>
      <c r="M5" s="1">
        <v>0</v>
      </c>
      <c r="N5" s="1">
        <v>0</v>
      </c>
      <c r="O5" s="1">
        <v>4491</v>
      </c>
      <c r="P5" s="1">
        <v>2018</v>
      </c>
      <c r="Q5" s="1">
        <v>7560</v>
      </c>
      <c r="R5" s="1">
        <v>13874</v>
      </c>
    </row>
    <row r="6" spans="1:18" ht="15">
      <c r="A6" s="20" t="s">
        <v>2</v>
      </c>
      <c r="B6" s="1">
        <v>6179041</v>
      </c>
      <c r="C6" s="1">
        <v>129512</v>
      </c>
      <c r="D6" s="1">
        <v>594641</v>
      </c>
      <c r="E6" s="1">
        <v>1121641</v>
      </c>
      <c r="F6" s="1">
        <v>533158</v>
      </c>
      <c r="G6" s="1">
        <v>2013402</v>
      </c>
      <c r="H6" s="1">
        <v>198349</v>
      </c>
      <c r="I6" s="1">
        <v>41938</v>
      </c>
      <c r="J6" s="1">
        <v>0</v>
      </c>
      <c r="K6" s="1">
        <v>33141</v>
      </c>
      <c r="L6" s="1">
        <v>18364</v>
      </c>
      <c r="M6" s="1">
        <v>61920</v>
      </c>
      <c r="N6" s="1">
        <v>0</v>
      </c>
      <c r="O6" s="1">
        <v>331887</v>
      </c>
      <c r="P6" s="1">
        <v>255358</v>
      </c>
      <c r="Q6" s="1">
        <v>0</v>
      </c>
      <c r="R6" s="1">
        <v>146742</v>
      </c>
    </row>
    <row r="7" spans="1:18" ht="15">
      <c r="A7" s="22" t="s">
        <v>7</v>
      </c>
      <c r="B7" s="1">
        <v>6331310</v>
      </c>
      <c r="C7" s="1">
        <v>563174</v>
      </c>
      <c r="D7" s="1">
        <v>1925441</v>
      </c>
      <c r="E7" s="1">
        <v>975997</v>
      </c>
      <c r="F7" s="1">
        <v>37102</v>
      </c>
      <c r="G7" s="1">
        <v>0</v>
      </c>
      <c r="H7" s="1">
        <v>0</v>
      </c>
      <c r="I7" s="1">
        <v>258290</v>
      </c>
      <c r="J7" s="1">
        <v>96964</v>
      </c>
      <c r="K7" s="1">
        <v>1002842</v>
      </c>
      <c r="L7" s="1">
        <v>4653</v>
      </c>
      <c r="M7" s="1">
        <v>0</v>
      </c>
      <c r="N7" s="1">
        <v>83146</v>
      </c>
      <c r="O7" s="1">
        <v>47515</v>
      </c>
      <c r="P7" s="1">
        <v>94585</v>
      </c>
      <c r="Q7" s="1">
        <v>641510</v>
      </c>
      <c r="R7" s="1">
        <v>23121</v>
      </c>
    </row>
    <row r="8" spans="1:18" ht="15">
      <c r="A8" s="23" t="s">
        <v>9</v>
      </c>
      <c r="B8" s="1">
        <v>7407880</v>
      </c>
      <c r="C8" s="1">
        <v>2686548</v>
      </c>
      <c r="D8" s="1">
        <v>2668063</v>
      </c>
      <c r="E8" s="1">
        <v>678582</v>
      </c>
      <c r="F8" s="1">
        <v>20060</v>
      </c>
      <c r="G8" s="1">
        <v>53595</v>
      </c>
      <c r="H8" s="1">
        <v>0</v>
      </c>
      <c r="I8" s="1">
        <v>0</v>
      </c>
      <c r="J8" s="1">
        <v>0</v>
      </c>
      <c r="K8" s="1">
        <v>307349</v>
      </c>
      <c r="L8" s="1">
        <v>1311</v>
      </c>
      <c r="M8" s="1">
        <v>0</v>
      </c>
      <c r="N8" s="1">
        <v>0</v>
      </c>
      <c r="O8" s="1">
        <v>31888</v>
      </c>
      <c r="P8" s="1">
        <v>394670</v>
      </c>
      <c r="Q8" s="1">
        <v>0</v>
      </c>
      <c r="R8" s="1">
        <v>1400</v>
      </c>
    </row>
    <row r="9" spans="1:18" ht="15">
      <c r="A9" s="22" t="s">
        <v>41</v>
      </c>
      <c r="B9" s="1">
        <v>511020</v>
      </c>
      <c r="C9" s="1">
        <v>44023</v>
      </c>
      <c r="D9" s="1">
        <v>88491</v>
      </c>
      <c r="E9" s="1">
        <v>71211</v>
      </c>
      <c r="F9" s="1">
        <v>0</v>
      </c>
      <c r="G9" s="1">
        <v>94137</v>
      </c>
      <c r="H9" s="1">
        <v>0</v>
      </c>
      <c r="I9" s="1">
        <v>22134</v>
      </c>
      <c r="J9" s="1">
        <v>0</v>
      </c>
      <c r="K9" s="1">
        <v>57865</v>
      </c>
      <c r="L9" s="1">
        <v>0</v>
      </c>
      <c r="M9" s="1">
        <v>857</v>
      </c>
      <c r="N9" s="1">
        <v>8761</v>
      </c>
      <c r="O9" s="1">
        <v>80324</v>
      </c>
      <c r="P9" s="1">
        <v>2697</v>
      </c>
      <c r="Q9" s="1">
        <v>1865</v>
      </c>
      <c r="R9" s="1">
        <v>31871</v>
      </c>
    </row>
    <row r="10" spans="1:18" ht="15">
      <c r="A10" s="22" t="s">
        <v>5</v>
      </c>
      <c r="B10" s="1">
        <v>3912379.444928333</v>
      </c>
      <c r="C10" s="1">
        <v>833100.214766667</v>
      </c>
      <c r="D10" s="1">
        <v>777279.4631999999</v>
      </c>
      <c r="E10" s="1">
        <v>613929.80075</v>
      </c>
      <c r="F10" s="1">
        <v>68603.31120833334</v>
      </c>
      <c r="G10" s="1">
        <v>461984.08361666667</v>
      </c>
      <c r="H10" s="1">
        <v>0</v>
      </c>
      <c r="I10" s="1">
        <v>41307.466700000004</v>
      </c>
      <c r="J10" s="1">
        <v>33536.957</v>
      </c>
      <c r="K10" s="1">
        <v>47195.085</v>
      </c>
      <c r="L10" s="1">
        <v>15738.379333333334</v>
      </c>
      <c r="M10" s="1">
        <v>14345.193191666669</v>
      </c>
      <c r="N10" s="1">
        <v>142136.6525</v>
      </c>
      <c r="O10" s="1">
        <v>262418.29324166663</v>
      </c>
      <c r="P10" s="1">
        <v>198557.596925</v>
      </c>
      <c r="Q10" s="1">
        <v>0</v>
      </c>
      <c r="R10" s="1">
        <v>209710.13831999997</v>
      </c>
    </row>
    <row r="11" spans="1:18" ht="15">
      <c r="A11" s="24" t="s">
        <v>6</v>
      </c>
      <c r="B11" s="1">
        <v>6693201.770000001</v>
      </c>
      <c r="C11" s="1">
        <v>1806164.64</v>
      </c>
      <c r="D11" s="1">
        <v>2790350.28</v>
      </c>
      <c r="E11" s="1">
        <v>1269780.98</v>
      </c>
      <c r="F11" s="1">
        <v>72015.84</v>
      </c>
      <c r="G11" s="1">
        <v>111485.57</v>
      </c>
      <c r="H11" s="1">
        <v>14271.67</v>
      </c>
      <c r="I11" s="1">
        <v>3524.07</v>
      </c>
      <c r="J11" s="1">
        <v>104022.98</v>
      </c>
      <c r="K11" s="1">
        <v>48678.04</v>
      </c>
      <c r="L11" s="1">
        <v>31380.81</v>
      </c>
      <c r="M11" s="1">
        <v>1691.16</v>
      </c>
      <c r="N11" s="1">
        <v>0</v>
      </c>
      <c r="O11" s="1">
        <v>41492</v>
      </c>
      <c r="P11" s="1">
        <v>57739.12</v>
      </c>
      <c r="Q11" s="1">
        <v>0</v>
      </c>
      <c r="R11" s="1">
        <v>1322.91</v>
      </c>
    </row>
    <row r="12" spans="1:18" ht="15">
      <c r="A12" s="23" t="s">
        <v>42</v>
      </c>
      <c r="B12" s="1">
        <v>873000</v>
      </c>
      <c r="C12" s="1">
        <v>67000</v>
      </c>
      <c r="D12" s="1">
        <v>558200</v>
      </c>
      <c r="E12" s="1">
        <v>68000</v>
      </c>
      <c r="F12" s="1">
        <v>0</v>
      </c>
      <c r="G12" s="1">
        <v>1200</v>
      </c>
      <c r="H12" s="1">
        <v>0</v>
      </c>
      <c r="I12" s="1">
        <v>4400</v>
      </c>
      <c r="J12" s="1">
        <v>2700</v>
      </c>
      <c r="K12" s="1">
        <v>0</v>
      </c>
      <c r="L12" s="1">
        <v>0</v>
      </c>
      <c r="M12" s="1">
        <v>0</v>
      </c>
      <c r="N12" s="1">
        <v>37500</v>
      </c>
      <c r="O12" s="1">
        <v>5500</v>
      </c>
      <c r="P12" s="1">
        <v>13500</v>
      </c>
      <c r="Q12" s="1">
        <v>0</v>
      </c>
      <c r="R12" s="1">
        <v>11600</v>
      </c>
    </row>
    <row r="13" spans="1:18" ht="15">
      <c r="A13" s="25" t="s">
        <v>43</v>
      </c>
      <c r="B13" s="1">
        <v>1136717</v>
      </c>
      <c r="C13" s="1">
        <v>65375</v>
      </c>
      <c r="D13" s="1">
        <v>133603</v>
      </c>
      <c r="E13" s="1">
        <v>527037</v>
      </c>
      <c r="F13" s="1">
        <v>0</v>
      </c>
      <c r="G13" s="1">
        <v>38583</v>
      </c>
      <c r="H13" s="1">
        <v>0</v>
      </c>
      <c r="I13" s="1">
        <v>0</v>
      </c>
      <c r="J13" s="1">
        <v>0</v>
      </c>
      <c r="K13" s="1">
        <v>1258</v>
      </c>
      <c r="L13" s="1">
        <v>98847</v>
      </c>
      <c r="M13" s="1">
        <v>0</v>
      </c>
      <c r="N13" s="1">
        <v>173067</v>
      </c>
      <c r="O13" s="1">
        <v>0</v>
      </c>
      <c r="P13" s="1">
        <v>5477</v>
      </c>
      <c r="Q13" s="1">
        <v>0</v>
      </c>
      <c r="R13" s="1">
        <v>42408</v>
      </c>
    </row>
    <row r="14" spans="1:18" ht="15">
      <c r="A14" s="22" t="s">
        <v>8</v>
      </c>
      <c r="B14" s="1">
        <v>2304229.1</v>
      </c>
      <c r="C14" s="1">
        <v>39573.81</v>
      </c>
      <c r="D14" s="1">
        <v>238398.82</v>
      </c>
      <c r="E14" s="1">
        <v>198017.2</v>
      </c>
      <c r="F14" s="1">
        <v>0</v>
      </c>
      <c r="G14" s="1">
        <v>119220.32</v>
      </c>
      <c r="H14" s="1">
        <v>0</v>
      </c>
      <c r="I14" s="1">
        <v>13287.3</v>
      </c>
      <c r="J14" s="1">
        <v>0</v>
      </c>
      <c r="K14" s="1">
        <v>1341054.28</v>
      </c>
      <c r="L14" s="1">
        <v>0</v>
      </c>
      <c r="M14" s="1">
        <v>0</v>
      </c>
      <c r="N14" s="1">
        <v>0</v>
      </c>
      <c r="O14" s="1">
        <v>0</v>
      </c>
      <c r="P14" s="1">
        <v>135006.14</v>
      </c>
      <c r="Q14" s="1">
        <v>0</v>
      </c>
      <c r="R14" s="1">
        <v>19572.61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85" zoomScaleNormal="85" zoomScalePageLayoutView="0" workbookViewId="0" topLeftCell="A1">
      <selection activeCell="A1" sqref="A1:C16384"/>
    </sheetView>
  </sheetViews>
  <sheetFormatPr defaultColWidth="9.140625" defaultRowHeight="15"/>
  <cols>
    <col min="1" max="1" width="25.7109375" style="0" customWidth="1"/>
    <col min="3" max="3" width="16.421875" style="0" customWidth="1"/>
  </cols>
  <sheetData>
    <row r="1" spans="1:3" ht="192.75" thickBot="1">
      <c r="A1" s="15" t="s">
        <v>22</v>
      </c>
      <c r="B1" s="19" t="s">
        <v>39</v>
      </c>
      <c r="C1" s="16" t="s">
        <v>38</v>
      </c>
    </row>
    <row r="2" spans="1:3" ht="15">
      <c r="A2" s="20" t="s">
        <v>4</v>
      </c>
      <c r="B2" s="1">
        <v>10293.95</v>
      </c>
      <c r="C2" s="1">
        <v>7.521</v>
      </c>
    </row>
    <row r="3" spans="1:3" ht="15">
      <c r="A3" s="20" t="s">
        <v>3</v>
      </c>
      <c r="B3" s="1">
        <v>4254.0556</v>
      </c>
      <c r="C3" s="1">
        <v>60.183472200000004</v>
      </c>
    </row>
    <row r="4" spans="1:3" ht="15">
      <c r="A4" s="1" t="s">
        <v>40</v>
      </c>
      <c r="B4" s="1">
        <v>0</v>
      </c>
      <c r="C4" s="1">
        <v>0</v>
      </c>
    </row>
    <row r="5" spans="1:3" ht="15">
      <c r="A5" s="1" t="s">
        <v>1</v>
      </c>
      <c r="B5" s="1">
        <v>2050.113</v>
      </c>
      <c r="C5" s="1">
        <v>13.874</v>
      </c>
    </row>
    <row r="6" spans="1:3" ht="15">
      <c r="A6" s="20" t="s">
        <v>2</v>
      </c>
      <c r="B6" s="1">
        <v>6179.041</v>
      </c>
      <c r="C6" s="1">
        <v>146.742</v>
      </c>
    </row>
    <row r="7" spans="1:3" ht="15">
      <c r="A7" s="22" t="s">
        <v>7</v>
      </c>
      <c r="B7" s="1">
        <v>6331.31</v>
      </c>
      <c r="C7" s="1">
        <v>23.121</v>
      </c>
    </row>
    <row r="8" spans="1:3" ht="15">
      <c r="A8" s="23" t="s">
        <v>9</v>
      </c>
      <c r="B8" s="1">
        <v>7407.88</v>
      </c>
      <c r="C8" s="1">
        <v>1.4</v>
      </c>
    </row>
    <row r="9" spans="1:3" ht="15">
      <c r="A9" s="22" t="s">
        <v>41</v>
      </c>
      <c r="B9" s="1">
        <v>511.02</v>
      </c>
      <c r="C9" s="1">
        <v>31.871</v>
      </c>
    </row>
    <row r="10" spans="1:3" ht="15">
      <c r="A10" s="22" t="s">
        <v>5</v>
      </c>
      <c r="B10" s="1">
        <v>3912.379444928333</v>
      </c>
      <c r="C10" s="1">
        <v>209.71013831999997</v>
      </c>
    </row>
    <row r="11" spans="1:3" ht="15">
      <c r="A11" s="24" t="s">
        <v>6</v>
      </c>
      <c r="B11" s="1">
        <v>6693.2017700000015</v>
      </c>
      <c r="C11" s="1">
        <v>1.32291</v>
      </c>
    </row>
    <row r="12" spans="1:3" ht="15">
      <c r="A12" s="23" t="s">
        <v>42</v>
      </c>
      <c r="B12" s="1">
        <v>873</v>
      </c>
      <c r="C12" s="1">
        <v>11.6</v>
      </c>
    </row>
    <row r="13" spans="1:3" ht="15">
      <c r="A13" s="25" t="s">
        <v>43</v>
      </c>
      <c r="B13" s="1">
        <v>1136.717</v>
      </c>
      <c r="C13" s="1">
        <v>42.408</v>
      </c>
    </row>
    <row r="14" spans="1:3" ht="15">
      <c r="A14" s="22" t="s">
        <v>8</v>
      </c>
      <c r="B14" s="1">
        <v>2304.2291</v>
      </c>
      <c r="C14" s="1">
        <v>19.57261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5.7109375" style="0" customWidth="1"/>
    <col min="3" max="3" width="16.421875" style="0" customWidth="1"/>
  </cols>
  <sheetData>
    <row r="1" spans="1:3" ht="114.75" thickBot="1">
      <c r="A1" s="15" t="s">
        <v>22</v>
      </c>
      <c r="B1" s="19" t="s">
        <v>39</v>
      </c>
      <c r="C1" s="16" t="s">
        <v>38</v>
      </c>
    </row>
    <row r="2" spans="1:4" ht="15">
      <c r="A2" s="22" t="s">
        <v>5</v>
      </c>
      <c r="B2" s="1">
        <v>3912.379444928333</v>
      </c>
      <c r="C2" s="1">
        <v>209.71013831999997</v>
      </c>
      <c r="D2" s="26">
        <f aca="true" t="shared" si="0" ref="D2:D14">C2/(B2/100)</f>
        <v>5.360168697130077</v>
      </c>
    </row>
    <row r="3" spans="1:4" ht="15">
      <c r="A3" s="20" t="s">
        <v>2</v>
      </c>
      <c r="B3" s="1">
        <v>6179.041</v>
      </c>
      <c r="C3" s="1">
        <v>146.742</v>
      </c>
      <c r="D3" s="26">
        <f t="shared" si="0"/>
        <v>2.3748345414765817</v>
      </c>
    </row>
    <row r="4" spans="1:4" ht="15">
      <c r="A4" s="20" t="s">
        <v>3</v>
      </c>
      <c r="B4" s="1">
        <v>4254.0556</v>
      </c>
      <c r="C4" s="1">
        <v>60.183472200000004</v>
      </c>
      <c r="D4" s="26">
        <f t="shared" si="0"/>
        <v>1.4147316786362645</v>
      </c>
    </row>
    <row r="5" spans="1:4" ht="15">
      <c r="A5" s="25" t="s">
        <v>43</v>
      </c>
      <c r="B5" s="1">
        <v>1136.717</v>
      </c>
      <c r="C5" s="1">
        <v>42.408</v>
      </c>
      <c r="D5" s="26">
        <f t="shared" si="0"/>
        <v>3.730743887880624</v>
      </c>
    </row>
    <row r="6" spans="1:4" ht="15">
      <c r="A6" s="22" t="s">
        <v>41</v>
      </c>
      <c r="B6" s="1">
        <v>511.02</v>
      </c>
      <c r="C6" s="1">
        <v>31.871</v>
      </c>
      <c r="D6" s="26">
        <f t="shared" si="0"/>
        <v>6.2367422018707686</v>
      </c>
    </row>
    <row r="7" spans="1:4" ht="15">
      <c r="A7" s="22" t="s">
        <v>7</v>
      </c>
      <c r="B7" s="1">
        <v>6331.31</v>
      </c>
      <c r="C7" s="1">
        <v>23.121</v>
      </c>
      <c r="D7" s="26">
        <f t="shared" si="0"/>
        <v>0.3651850880781386</v>
      </c>
    </row>
    <row r="8" spans="1:4" ht="15">
      <c r="A8" s="22" t="s">
        <v>8</v>
      </c>
      <c r="B8" s="1">
        <v>2304.2291</v>
      </c>
      <c r="C8" s="1">
        <v>19.57261</v>
      </c>
      <c r="D8" s="26">
        <f t="shared" si="0"/>
        <v>0.8494211795172625</v>
      </c>
    </row>
    <row r="9" spans="1:4" ht="15">
      <c r="A9" s="1" t="s">
        <v>1</v>
      </c>
      <c r="B9" s="1">
        <v>2050.113</v>
      </c>
      <c r="C9" s="1">
        <v>13.874</v>
      </c>
      <c r="D9" s="26">
        <f t="shared" si="0"/>
        <v>0.6767431844000794</v>
      </c>
    </row>
    <row r="10" spans="1:4" ht="15">
      <c r="A10" s="23" t="s">
        <v>42</v>
      </c>
      <c r="B10" s="1">
        <v>873</v>
      </c>
      <c r="C10" s="1">
        <v>11.6</v>
      </c>
      <c r="D10" s="26">
        <f t="shared" si="0"/>
        <v>1.3287514318442153</v>
      </c>
    </row>
    <row r="11" spans="1:4" ht="15">
      <c r="A11" s="20" t="s">
        <v>4</v>
      </c>
      <c r="B11" s="1">
        <v>10293.95</v>
      </c>
      <c r="C11" s="1">
        <v>7.521</v>
      </c>
      <c r="D11" s="26">
        <f t="shared" si="0"/>
        <v>0.07306233272941873</v>
      </c>
    </row>
    <row r="12" spans="1:4" ht="15">
      <c r="A12" s="23" t="s">
        <v>9</v>
      </c>
      <c r="B12" s="1">
        <v>7407.88</v>
      </c>
      <c r="C12" s="1">
        <v>1.4</v>
      </c>
      <c r="D12" s="26">
        <f t="shared" si="0"/>
        <v>0.018898794256926407</v>
      </c>
    </row>
    <row r="13" spans="1:4" ht="15">
      <c r="A13" s="24" t="s">
        <v>6</v>
      </c>
      <c r="B13" s="1">
        <v>6693.2017700000015</v>
      </c>
      <c r="C13" s="1">
        <v>1.32291</v>
      </c>
      <c r="D13" s="26">
        <f t="shared" si="0"/>
        <v>0.019764980131474503</v>
      </c>
    </row>
    <row r="14" spans="1:4" ht="15">
      <c r="A14" s="1" t="s">
        <v>40</v>
      </c>
      <c r="B14" s="1">
        <v>0</v>
      </c>
      <c r="C14" s="1">
        <v>0</v>
      </c>
      <c r="D14" s="26" t="e">
        <f t="shared" si="0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Юсупова Ольга Аркадьевна</cp:lastModifiedBy>
  <dcterms:created xsi:type="dcterms:W3CDTF">2018-03-30T06:45:55Z</dcterms:created>
  <dcterms:modified xsi:type="dcterms:W3CDTF">2021-04-08T11:52:08Z</dcterms:modified>
  <cp:category/>
  <cp:version/>
  <cp:contentType/>
  <cp:contentStatus/>
</cp:coreProperties>
</file>