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310" activeTab="0"/>
  </bookViews>
  <sheets>
    <sheet name="Лидеры виды услуг" sheetId="1" r:id="rId1"/>
    <sheet name="Лист12" sheetId="2" state="hidden" r:id="rId2"/>
    <sheet name="Лист7" sheetId="3" state="hidden" r:id="rId3"/>
    <sheet name="Лист8" sheetId="4" state="hidden" r:id="rId4"/>
    <sheet name="Лист10" sheetId="5" state="hidden" r:id="rId5"/>
    <sheet name="Лист11" sheetId="6" state="hidden" r:id="rId6"/>
    <sheet name="Лист9" sheetId="7" state="hidden" r:id="rId7"/>
    <sheet name="Лист1" sheetId="8" state="hidden" r:id="rId8"/>
    <sheet name="Лист2" sheetId="9" state="hidden" r:id="rId9"/>
    <sheet name="Лист3" sheetId="10" state="hidden" r:id="rId10"/>
    <sheet name="Лист4" sheetId="11" state="hidden" r:id="rId11"/>
    <sheet name="Лист5" sheetId="12" state="hidden" r:id="rId12"/>
    <sheet name="Лист6" sheetId="13" state="hidden" r:id="rId13"/>
    <sheet name="Лист13" sheetId="14" r:id="rId14"/>
  </sheets>
  <definedNames/>
  <calcPr fullCalcOnLoad="1"/>
</workbook>
</file>

<file path=xl/sharedStrings.xml><?xml version="1.0" encoding="utf-8"?>
<sst xmlns="http://schemas.openxmlformats.org/spreadsheetml/2006/main" count="319" uniqueCount="49">
  <si>
    <t>Место</t>
  </si>
  <si>
    <t>Аудиторско-консалтинговая группа / объединение/ организация</t>
  </si>
  <si>
    <t>Изменение выручки за год, %</t>
  </si>
  <si>
    <t>ИНВЕСТ-АУДИТ</t>
  </si>
  <si>
    <t>РАСТАМ</t>
  </si>
  <si>
    <t>ВНЕШЭКОНОМАУДИТ</t>
  </si>
  <si>
    <t>Источник: АЦ «Эксперт» по данным участников рейтинга.</t>
  </si>
  <si>
    <t>Место в основном рейтинге</t>
  </si>
  <si>
    <t>Доля в совокупной выручке, %</t>
  </si>
  <si>
    <t>Топ-5 по финансовому консалтингу</t>
  </si>
  <si>
    <t>Топ-5 по налоговому консалтингу</t>
  </si>
  <si>
    <t>Топ-5 по юридическому консалтингу</t>
  </si>
  <si>
    <t>Топ-5 по оценочной деятельности</t>
  </si>
  <si>
    <t>Суммарная выручка от аудиторско-консалтинговой деятельности, тыс. руб.</t>
  </si>
  <si>
    <t xml:space="preserve">Консалтинг в области финансового управления (в т.ч. бухгалтерские услуги, аутсорсинг функций учета, планирование издержек и контроль рисков, разработка бизнес-планов и т.д.), руб. </t>
  </si>
  <si>
    <t>Налоговый консалтинг (консультирование по вопросам налогообложения; разработка, ведение налогового учета; налоговая экспертиза и т.д.), руб.</t>
  </si>
  <si>
    <t>Юридический консалтинг, руб.</t>
  </si>
  <si>
    <t>Оценочная деятельность, руб.</t>
  </si>
  <si>
    <t>2016 год</t>
  </si>
  <si>
    <t>2015 год</t>
  </si>
  <si>
    <t>АССОЦИАЦИЯ «НАЛОГИ РОССИИ»</t>
  </si>
  <si>
    <t>ЕКАТЕРИНБУРГСКИЙ АУДИТ-ЦЕНТР</t>
  </si>
  <si>
    <t>ИЖ-ИНЖИНИРИНГ</t>
  </si>
  <si>
    <t>АУДИТОРСКО-КОНСУЛЬТАТИВНЫЙ ЦЕНТР «СОДЕЙСТВИЕ»</t>
  </si>
  <si>
    <t>АКЦИОНЕРНОЕ ОБЩЕСТВО «2К» (ФИЛИАЛ В ЕКАТЕРИНБУРГЕ)</t>
  </si>
  <si>
    <t>АУДИТОРСКО-КОНСАЛТИНГОВОЕ ПАРТНЁРСТВО МАМИНОЙ</t>
  </si>
  <si>
    <t>АУДИТОРСКАЯ ФИРМА «АУДИТ-КЛАССИК»</t>
  </si>
  <si>
    <t>АУДИТОРСКАЯ ГРУППА «КАПИТАЛ»</t>
  </si>
  <si>
    <t>КОНСАЛТИНГОВАЯ АУДИТОРСКАЯ ФИРМА «ФИН-АУДИТ»</t>
  </si>
  <si>
    <t>ТЮМЕНСКИЙ АУДИТОРСКИЙ ЦЕНТР</t>
  </si>
  <si>
    <t>ЮФА КОНСАЛТИНГ</t>
  </si>
  <si>
    <t>АУДИТОРСКАЯ ФИРМА «АВУАР»</t>
  </si>
  <si>
    <t>ИНТЕРКОМ-АУДИТ ЕКАТЕРИНБУРГ</t>
  </si>
  <si>
    <t>АУДИТОРСКАЯ ФИРМА «ЛЕВЪ-АУДИТ»</t>
  </si>
  <si>
    <t>АУДИТОРСКО-ПРАВОВАЯ КОМПАНИЯ  «АКТИВ»</t>
  </si>
  <si>
    <t>ЦЕНТР ЭКОНОМИЧЕСКИХ ЭКСПЕРТИЗ «НАЛОГИ И ФИНАНСОВОЕ ПРАВО»</t>
  </si>
  <si>
    <t>Аудиторско-консалтинговые группы и организации - лидеры по видам консалтинговых услуг</t>
  </si>
  <si>
    <t>Выручка за 2018 год, тыс. руб.</t>
  </si>
  <si>
    <t>Суммарная выручка от аудиторско-консалтинговой деятельности, руб.</t>
  </si>
  <si>
    <t>2018 год</t>
  </si>
  <si>
    <t>2017 год</t>
  </si>
  <si>
    <t>АУДИТОРСКАЯ БУХГАЛТЕРСКАЯ КОМПАНИЯ «СЧЕТОВОД»</t>
  </si>
  <si>
    <t>РАСТАМ-АУДИТ</t>
  </si>
  <si>
    <t>Выручка за 2018 год,  руб.</t>
  </si>
  <si>
    <t>Консалтинг в области финансового управления</t>
  </si>
  <si>
    <t xml:space="preserve">Налоговый консалтинг </t>
  </si>
  <si>
    <t>-</t>
  </si>
  <si>
    <t>По итогам 2018 года</t>
  </si>
  <si>
    <t>АКЦИОНЕРНОЕ ОБЩЕСТВО «2К»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</si>
</sst>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р_."/>
    <numFmt numFmtId="174" formatCode="#,##0.00_ ;\-#,##0.00\ "/>
    <numFmt numFmtId="175" formatCode="#,##0.0_ ;\-#,##0.0\ "/>
    <numFmt numFmtId="176" formatCode="_-* #,##0.0_р_._-;\-* #,##0.0_р_._-;_-* &quot;-&quot;?_р_._-;_-@_-"/>
    <numFmt numFmtId="177" formatCode="#,##0.0"/>
    <numFmt numFmtId="178" formatCode="#,##0.0_р_."/>
  </numFmts>
  <fonts count="38">
    <font>
      <sz val="11"/>
      <color indexed="8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4" fillId="0" borderId="0" xfId="52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3" fillId="34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3" fontId="4" fillId="0" borderId="0" xfId="52" applyNumberFormat="1" applyFont="1" applyFill="1" applyBorder="1" applyAlignment="1">
      <alignment horizontal="left" vertical="top"/>
      <protection/>
    </xf>
    <xf numFmtId="172" fontId="1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178" fontId="0" fillId="0" borderId="10" xfId="0" applyNumberFormat="1" applyFill="1" applyBorder="1" applyAlignment="1">
      <alignment horizontal="center" vertical="top"/>
    </xf>
    <xf numFmtId="172" fontId="0" fillId="0" borderId="10" xfId="0" applyNumberForma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172" fontId="0" fillId="0" borderId="0" xfId="0" applyNumberFormat="1" applyFill="1" applyAlignment="1">
      <alignment vertical="center"/>
    </xf>
    <xf numFmtId="0" fontId="3" fillId="33" borderId="16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" fillId="34" borderId="12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7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9.140625" style="1" customWidth="1"/>
    <col min="2" max="2" width="12.00390625" style="1" customWidth="1"/>
    <col min="3" max="3" width="25.140625" style="26" customWidth="1"/>
    <col min="4" max="4" width="15.8515625" style="26" customWidth="1"/>
    <col min="5" max="5" width="12.57421875" style="26" customWidth="1"/>
    <col min="6" max="6" width="17.00390625" style="26" customWidth="1"/>
  </cols>
  <sheetData>
    <row r="1" spans="1:6" s="2" customFormat="1" ht="15">
      <c r="A1" s="4" t="s">
        <v>36</v>
      </c>
      <c r="B1" s="5"/>
      <c r="C1" s="21"/>
      <c r="D1" s="21"/>
      <c r="E1" s="21"/>
      <c r="F1" s="21"/>
    </row>
    <row r="2" spans="1:6" ht="51">
      <c r="A2" s="19" t="s">
        <v>0</v>
      </c>
      <c r="B2" s="19" t="s">
        <v>7</v>
      </c>
      <c r="C2" s="20" t="s">
        <v>1</v>
      </c>
      <c r="D2" s="29" t="s">
        <v>37</v>
      </c>
      <c r="E2" s="20" t="s">
        <v>2</v>
      </c>
      <c r="F2" s="20" t="s">
        <v>8</v>
      </c>
    </row>
    <row r="3" spans="1:6" ht="15">
      <c r="A3" s="36" t="s">
        <v>9</v>
      </c>
      <c r="B3" s="36"/>
      <c r="C3" s="36"/>
      <c r="D3" s="36"/>
      <c r="E3" s="36"/>
      <c r="F3" s="36"/>
    </row>
    <row r="4" spans="1:6" ht="25.5">
      <c r="A4" s="7">
        <v>1</v>
      </c>
      <c r="B4" s="8">
        <v>1</v>
      </c>
      <c r="C4" s="22" t="s">
        <v>31</v>
      </c>
      <c r="D4" s="27">
        <v>102409</v>
      </c>
      <c r="E4" s="28">
        <v>22.158860268295015</v>
      </c>
      <c r="F4" s="28">
        <v>60.26264861852252</v>
      </c>
    </row>
    <row r="5" spans="1:6" ht="25.5">
      <c r="A5" s="9">
        <v>2</v>
      </c>
      <c r="B5" s="8">
        <v>2</v>
      </c>
      <c r="C5" s="22" t="s">
        <v>27</v>
      </c>
      <c r="D5" s="27">
        <v>57732.481439999996</v>
      </c>
      <c r="E5" s="28" t="s">
        <v>46</v>
      </c>
      <c r="F5" s="28">
        <v>48.15630876163745</v>
      </c>
    </row>
    <row r="6" spans="1:6" ht="38.25">
      <c r="A6" s="7">
        <v>3</v>
      </c>
      <c r="B6" s="8">
        <v>7</v>
      </c>
      <c r="C6" s="22" t="s">
        <v>41</v>
      </c>
      <c r="D6" s="27">
        <v>49145.57345</v>
      </c>
      <c r="E6" s="28">
        <v>120.42465933137365</v>
      </c>
      <c r="F6" s="28">
        <v>98.90420769744304</v>
      </c>
    </row>
    <row r="7" spans="1:6" ht="15">
      <c r="A7" s="9">
        <v>4</v>
      </c>
      <c r="B7" s="8">
        <v>4</v>
      </c>
      <c r="C7" s="22" t="s">
        <v>5</v>
      </c>
      <c r="D7" s="27">
        <v>26105</v>
      </c>
      <c r="E7" s="28">
        <v>51.900216134136315</v>
      </c>
      <c r="F7" s="28">
        <v>35.682641741861865</v>
      </c>
    </row>
    <row r="8" spans="1:6" ht="25.5" customHeight="1">
      <c r="A8" s="7">
        <v>5</v>
      </c>
      <c r="B8" s="8">
        <v>8</v>
      </c>
      <c r="C8" s="22" t="s">
        <v>34</v>
      </c>
      <c r="D8" s="27">
        <v>23553</v>
      </c>
      <c r="E8" s="28">
        <v>27.894027963033068</v>
      </c>
      <c r="F8" s="28">
        <v>48.998316960965155</v>
      </c>
    </row>
    <row r="9" spans="1:6" ht="15">
      <c r="A9" s="37" t="s">
        <v>10</v>
      </c>
      <c r="B9" s="37"/>
      <c r="C9" s="37"/>
      <c r="D9" s="37"/>
      <c r="E9" s="37"/>
      <c r="F9" s="37"/>
    </row>
    <row r="10" spans="1:6" ht="38.25">
      <c r="A10" s="7">
        <v>1</v>
      </c>
      <c r="B10" s="8">
        <v>3</v>
      </c>
      <c r="C10" s="22" t="s">
        <v>35</v>
      </c>
      <c r="D10" s="27">
        <v>71335.6</v>
      </c>
      <c r="E10" s="28">
        <v>2.6357756226868077</v>
      </c>
      <c r="F10" s="28">
        <v>67.21023573084098</v>
      </c>
    </row>
    <row r="11" spans="1:6" ht="38.25" customHeight="1">
      <c r="A11" s="9">
        <v>2</v>
      </c>
      <c r="B11" s="8">
        <v>6</v>
      </c>
      <c r="C11" s="22" t="s">
        <v>25</v>
      </c>
      <c r="D11" s="27">
        <v>28945.376</v>
      </c>
      <c r="E11" s="28">
        <v>31.783097991218256</v>
      </c>
      <c r="F11" s="28">
        <v>58.093259292567964</v>
      </c>
    </row>
    <row r="12" spans="1:6" ht="25.5">
      <c r="A12" s="9">
        <v>3</v>
      </c>
      <c r="B12" s="8">
        <v>2</v>
      </c>
      <c r="C12" s="22" t="s">
        <v>27</v>
      </c>
      <c r="D12" s="27">
        <v>25324.306</v>
      </c>
      <c r="E12" s="28" t="s">
        <v>46</v>
      </c>
      <c r="F12" s="28">
        <v>21.123725647885262</v>
      </c>
    </row>
    <row r="13" spans="1:6" ht="25.5">
      <c r="A13" s="9">
        <v>4</v>
      </c>
      <c r="B13" s="8">
        <v>5</v>
      </c>
      <c r="C13" s="22" t="s">
        <v>26</v>
      </c>
      <c r="D13" s="27">
        <v>16795.382200000004</v>
      </c>
      <c r="E13" s="28">
        <v>3.649273650812802</v>
      </c>
      <c r="F13" s="28">
        <v>27.85445617834773</v>
      </c>
    </row>
    <row r="14" spans="1:6" ht="25.5">
      <c r="A14" s="9">
        <v>5</v>
      </c>
      <c r="B14" s="8">
        <v>10</v>
      </c>
      <c r="C14" s="22" t="s">
        <v>20</v>
      </c>
      <c r="D14" s="27">
        <v>16133.344</v>
      </c>
      <c r="E14" s="28">
        <v>-8.06404140671269</v>
      </c>
      <c r="F14" s="28">
        <v>38.98654447969502</v>
      </c>
    </row>
    <row r="15" spans="1:6" ht="15">
      <c r="A15" s="37" t="s">
        <v>11</v>
      </c>
      <c r="B15" s="37"/>
      <c r="C15" s="37"/>
      <c r="D15" s="37"/>
      <c r="E15" s="37"/>
      <c r="F15" s="37"/>
    </row>
    <row r="16" spans="1:6" ht="25.5">
      <c r="A16" s="7">
        <v>1</v>
      </c>
      <c r="B16" s="8">
        <v>11</v>
      </c>
      <c r="C16" s="22" t="s">
        <v>33</v>
      </c>
      <c r="D16" s="27">
        <v>28842.532</v>
      </c>
      <c r="E16" s="28">
        <v>0.2000002640267553</v>
      </c>
      <c r="F16" s="28">
        <v>73.30820892174592</v>
      </c>
    </row>
    <row r="17" spans="1:6" ht="38.25">
      <c r="A17" s="9">
        <v>2</v>
      </c>
      <c r="B17" s="8">
        <v>3</v>
      </c>
      <c r="C17" s="22" t="s">
        <v>35</v>
      </c>
      <c r="D17" s="27">
        <v>23166.4</v>
      </c>
      <c r="E17" s="28">
        <v>16.982168682486204</v>
      </c>
      <c r="F17" s="28">
        <v>21.826678475192672</v>
      </c>
    </row>
    <row r="18" spans="1:6" ht="25.5">
      <c r="A18" s="7">
        <v>3</v>
      </c>
      <c r="B18" s="8">
        <v>1</v>
      </c>
      <c r="C18" s="22" t="s">
        <v>31</v>
      </c>
      <c r="D18" s="27">
        <v>15850.5</v>
      </c>
      <c r="E18" s="28">
        <v>100.7194012292251</v>
      </c>
      <c r="F18" s="28">
        <v>9.327237956897257</v>
      </c>
    </row>
    <row r="19" spans="1:6" ht="25.5">
      <c r="A19" s="9">
        <v>4</v>
      </c>
      <c r="B19" s="8">
        <v>2</v>
      </c>
      <c r="C19" s="22" t="s">
        <v>27</v>
      </c>
      <c r="D19" s="27">
        <v>3898.81621</v>
      </c>
      <c r="E19" s="28" t="s">
        <v>46</v>
      </c>
      <c r="F19" s="28">
        <v>3.252113758677841</v>
      </c>
    </row>
    <row r="20" spans="1:6" ht="24" customHeight="1">
      <c r="A20" s="7">
        <v>5</v>
      </c>
      <c r="B20" s="8">
        <v>12</v>
      </c>
      <c r="C20" s="22" t="s">
        <v>48</v>
      </c>
      <c r="D20" s="27">
        <v>3850.6</v>
      </c>
      <c r="E20" s="28">
        <v>-44.17721335478914</v>
      </c>
      <c r="F20" s="28">
        <v>9.849020820880403</v>
      </c>
    </row>
    <row r="21" spans="1:6" ht="15">
      <c r="A21" s="37" t="s">
        <v>12</v>
      </c>
      <c r="B21" s="38"/>
      <c r="C21" s="38"/>
      <c r="D21" s="38"/>
      <c r="E21" s="38"/>
      <c r="F21" s="38"/>
    </row>
    <row r="22" spans="1:6" ht="25.5" customHeight="1">
      <c r="A22" s="7">
        <v>1</v>
      </c>
      <c r="B22" s="8">
        <v>12</v>
      </c>
      <c r="C22" s="22" t="s">
        <v>48</v>
      </c>
      <c r="D22" s="27">
        <v>13497.86092</v>
      </c>
      <c r="E22" s="28">
        <v>-74.72563101516472</v>
      </c>
      <c r="F22" s="28">
        <v>34.5246749177863</v>
      </c>
    </row>
    <row r="23" spans="1:6" ht="15">
      <c r="A23" s="9">
        <v>2</v>
      </c>
      <c r="B23" s="8">
        <v>9</v>
      </c>
      <c r="C23" s="22" t="s">
        <v>3</v>
      </c>
      <c r="D23" s="27">
        <v>12443.255</v>
      </c>
      <c r="E23" s="28">
        <v>3.5384839407555404</v>
      </c>
      <c r="F23" s="28">
        <v>26.988949137837544</v>
      </c>
    </row>
    <row r="24" spans="1:6" ht="25.5">
      <c r="A24" s="7">
        <v>3</v>
      </c>
      <c r="B24" s="8">
        <v>8</v>
      </c>
      <c r="C24" s="22" t="s">
        <v>34</v>
      </c>
      <c r="D24" s="27">
        <v>8017</v>
      </c>
      <c r="E24" s="28">
        <v>8.913105084504451</v>
      </c>
      <c r="F24" s="28">
        <v>16.678109246213122</v>
      </c>
    </row>
    <row r="25" spans="1:6" ht="25.5">
      <c r="A25" s="9">
        <v>4</v>
      </c>
      <c r="B25" s="8">
        <v>5</v>
      </c>
      <c r="C25" s="22" t="s">
        <v>26</v>
      </c>
      <c r="D25" s="27">
        <v>4598.6</v>
      </c>
      <c r="E25" s="28">
        <v>54.859210327808796</v>
      </c>
      <c r="F25" s="28">
        <v>7.626590491149993</v>
      </c>
    </row>
    <row r="26" spans="1:6" ht="25.5">
      <c r="A26" s="9">
        <v>5</v>
      </c>
      <c r="B26" s="8">
        <v>10</v>
      </c>
      <c r="C26" s="22" t="s">
        <v>20</v>
      </c>
      <c r="D26" s="27">
        <v>4236</v>
      </c>
      <c r="E26" s="28">
        <v>-9.355473765300005</v>
      </c>
      <c r="F26" s="28">
        <v>10.236377679418979</v>
      </c>
    </row>
    <row r="27" spans="1:6" s="2" customFormat="1" ht="15">
      <c r="A27" s="17" t="s">
        <v>6</v>
      </c>
      <c r="B27" s="6"/>
      <c r="C27" s="24"/>
      <c r="D27" s="24"/>
      <c r="E27" s="25"/>
      <c r="F27" s="23"/>
    </row>
  </sheetData>
  <sheetProtection/>
  <mergeCells count="4">
    <mergeCell ref="A3:F3"/>
    <mergeCell ref="A9:F9"/>
    <mergeCell ref="A15:F15"/>
    <mergeCell ref="A21:F21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16.7109375" style="0" customWidth="1"/>
  </cols>
  <sheetData>
    <row r="1" spans="1:2" ht="78" customHeight="1">
      <c r="A1" s="13" t="s">
        <v>1</v>
      </c>
      <c r="B1" s="12" t="s">
        <v>15</v>
      </c>
    </row>
    <row r="2" spans="1:4" ht="39">
      <c r="A2" s="10" t="s">
        <v>20</v>
      </c>
      <c r="B2" s="11">
        <v>17443119</v>
      </c>
      <c r="C2">
        <v>-6.918626259995861</v>
      </c>
      <c r="D2">
        <v>39.91521866768243</v>
      </c>
    </row>
    <row r="3" spans="1:4" ht="39">
      <c r="A3" s="10" t="s">
        <v>31</v>
      </c>
      <c r="B3" s="11">
        <v>24709653.13</v>
      </c>
      <c r="C3">
        <v>48.101760283956594</v>
      </c>
      <c r="D3">
        <v>16.53153803512414</v>
      </c>
    </row>
    <row r="4" spans="1:4" ht="26.25">
      <c r="A4" s="10" t="s">
        <v>5</v>
      </c>
      <c r="B4" s="11">
        <v>16735855</v>
      </c>
      <c r="C4">
        <v>20.69618561122553</v>
      </c>
      <c r="D4">
        <v>26.461014086991366</v>
      </c>
    </row>
    <row r="5" spans="1:4" ht="64.5">
      <c r="A5" s="10" t="s">
        <v>25</v>
      </c>
      <c r="B5" s="11">
        <v>16132107</v>
      </c>
      <c r="C5">
        <v>-0.47929647497193173</v>
      </c>
      <c r="D5">
        <v>38.90309257133012</v>
      </c>
    </row>
    <row r="6" spans="1:4" ht="39">
      <c r="A6" s="10" t="s">
        <v>27</v>
      </c>
      <c r="B6" s="11">
        <v>15880717.733</v>
      </c>
      <c r="C6">
        <v>14.367706475152133</v>
      </c>
      <c r="D6">
        <v>17.451338168131866</v>
      </c>
    </row>
    <row r="7" spans="1:4" ht="39">
      <c r="A7" s="10" t="s">
        <v>26</v>
      </c>
      <c r="B7" s="11">
        <v>15595497</v>
      </c>
      <c r="C7">
        <v>-16.360501512086373</v>
      </c>
      <c r="D7">
        <v>26.713731466986587</v>
      </c>
    </row>
    <row r="8" spans="1:4" ht="26.25">
      <c r="A8" s="10" t="s">
        <v>30</v>
      </c>
      <c r="B8" s="11">
        <v>7484000</v>
      </c>
      <c r="C8">
        <v>16.858583937534675</v>
      </c>
      <c r="D8">
        <v>27.873370577281193</v>
      </c>
    </row>
    <row r="9" spans="1:4" ht="39">
      <c r="A9" s="10" t="s">
        <v>33</v>
      </c>
      <c r="B9" s="11">
        <v>5572932</v>
      </c>
      <c r="C9">
        <v>117.0851570059412</v>
      </c>
      <c r="D9">
        <v>16.156755315174944</v>
      </c>
    </row>
    <row r="10" spans="1:4" ht="64.5">
      <c r="A10" s="10" t="s">
        <v>28</v>
      </c>
      <c r="B10" s="11">
        <v>5350000</v>
      </c>
      <c r="C10">
        <v>6.979459943690813</v>
      </c>
      <c r="D10">
        <v>42.57181507121827</v>
      </c>
    </row>
    <row r="11" spans="1:4" ht="51.75">
      <c r="A11" s="10" t="s">
        <v>34</v>
      </c>
      <c r="B11" s="11">
        <v>4178500</v>
      </c>
      <c r="C11">
        <v>-89.45326599173626</v>
      </c>
      <c r="D11">
        <v>6.7275800998228945</v>
      </c>
    </row>
    <row r="12" spans="1:4" ht="15">
      <c r="A12" s="10" t="s">
        <v>3</v>
      </c>
      <c r="B12" s="11">
        <v>2365000</v>
      </c>
      <c r="C12">
        <v>142.56410256410257</v>
      </c>
      <c r="D12">
        <v>5.415741143603014</v>
      </c>
    </row>
    <row r="13" spans="1:4" ht="64.5">
      <c r="A13" s="10" t="s">
        <v>24</v>
      </c>
      <c r="B13" s="11">
        <v>1897511</v>
      </c>
      <c r="C13">
        <v>3.3566899034035913</v>
      </c>
      <c r="D13">
        <v>0.7649232259978188</v>
      </c>
    </row>
    <row r="14" spans="1:4" ht="39">
      <c r="A14" s="10" t="s">
        <v>32</v>
      </c>
      <c r="B14" s="11">
        <v>850000</v>
      </c>
      <c r="C14">
        <v>4.668201800293076</v>
      </c>
      <c r="D14">
        <v>12.625746868629104</v>
      </c>
    </row>
    <row r="15" spans="1:4" ht="39">
      <c r="A15" s="10" t="s">
        <v>29</v>
      </c>
      <c r="B15" s="11">
        <v>490400</v>
      </c>
      <c r="C15">
        <v>-22.343626286619156</v>
      </c>
      <c r="D15">
        <v>11.340909973895556</v>
      </c>
    </row>
    <row r="16" spans="1:4" ht="15">
      <c r="A16" s="10" t="s">
        <v>4</v>
      </c>
      <c r="B16" s="11">
        <v>0</v>
      </c>
      <c r="C16" t="e">
        <v>#DIV/0!</v>
      </c>
      <c r="D16">
        <v>0</v>
      </c>
    </row>
    <row r="17" spans="1:4" ht="39">
      <c r="A17" s="10" t="s">
        <v>21</v>
      </c>
      <c r="B17" s="11">
        <v>0</v>
      </c>
      <c r="C17" t="e">
        <v>#DIV/0!</v>
      </c>
      <c r="D17">
        <v>0</v>
      </c>
    </row>
    <row r="18" spans="1:4" ht="26.25">
      <c r="A18" s="10" t="s">
        <v>22</v>
      </c>
      <c r="B18" s="11">
        <v>0</v>
      </c>
      <c r="C18" t="e">
        <v>#DIV/0!</v>
      </c>
      <c r="D18">
        <v>0</v>
      </c>
    </row>
    <row r="19" spans="1:4" ht="51.75">
      <c r="A19" s="10" t="s">
        <v>23</v>
      </c>
      <c r="B19" s="11">
        <v>0</v>
      </c>
      <c r="C19" t="e">
        <v>#DIV/0!</v>
      </c>
      <c r="D1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9.140625" style="0" customWidth="1"/>
    <col min="2" max="2" width="17.8515625" style="0" customWidth="1"/>
  </cols>
  <sheetData>
    <row r="1" spans="1:2" ht="15" customHeight="1">
      <c r="A1" s="13" t="s">
        <v>1</v>
      </c>
      <c r="B1" s="12" t="s">
        <v>16</v>
      </c>
    </row>
    <row r="2" spans="1:4" ht="15">
      <c r="A2" s="10" t="s">
        <v>4</v>
      </c>
      <c r="B2" s="11">
        <v>290423247</v>
      </c>
      <c r="C2">
        <v>-12.916901848172813</v>
      </c>
      <c r="D2">
        <v>30.30740538362783</v>
      </c>
    </row>
    <row r="3" spans="1:4" ht="64.5">
      <c r="A3" s="10" t="s">
        <v>31</v>
      </c>
      <c r="B3" s="11">
        <v>32130601.33</v>
      </c>
      <c r="C3">
        <v>7.345320493117725</v>
      </c>
      <c r="D3">
        <v>21.496386662482674</v>
      </c>
    </row>
    <row r="4" spans="1:4" ht="64.5">
      <c r="A4" s="10" t="s">
        <v>33</v>
      </c>
      <c r="B4" s="11">
        <v>25179811</v>
      </c>
      <c r="C4">
        <v>-7.984552397946786</v>
      </c>
      <c r="D4">
        <v>73.00000165251443</v>
      </c>
    </row>
    <row r="5" spans="1:4" ht="64.5">
      <c r="A5" s="10" t="s">
        <v>27</v>
      </c>
      <c r="B5" s="11">
        <v>7415183.977</v>
      </c>
      <c r="C5">
        <v>18.55701350860896</v>
      </c>
      <c r="D5">
        <v>8.14855382087912</v>
      </c>
    </row>
    <row r="6" spans="1:4" ht="26.25">
      <c r="A6" s="10" t="s">
        <v>3</v>
      </c>
      <c r="B6" s="11">
        <v>5577000</v>
      </c>
      <c r="C6">
        <v>72.61978457348025</v>
      </c>
      <c r="D6">
        <v>12.771073301426641</v>
      </c>
    </row>
    <row r="7" spans="1:4" ht="115.5">
      <c r="A7" s="10" t="s">
        <v>24</v>
      </c>
      <c r="B7" s="11">
        <v>4695633</v>
      </c>
      <c r="C7">
        <v>3.5283755181232976</v>
      </c>
      <c r="D7">
        <v>1.8929000898871289</v>
      </c>
    </row>
    <row r="8" spans="1:4" ht="77.25">
      <c r="A8" s="10" t="s">
        <v>26</v>
      </c>
      <c r="B8" s="11">
        <v>4052093</v>
      </c>
      <c r="C8">
        <v>-49.224049254047976</v>
      </c>
      <c r="D8">
        <v>6.940883274271803</v>
      </c>
    </row>
    <row r="9" spans="1:4" ht="39">
      <c r="A9" s="10" t="s">
        <v>5</v>
      </c>
      <c r="B9" s="11">
        <v>1550278</v>
      </c>
      <c r="C9">
        <v>11.830238956399796</v>
      </c>
      <c r="D9">
        <v>2.451140261238688</v>
      </c>
    </row>
    <row r="10" spans="1:4" ht="102.75">
      <c r="A10" s="10" t="s">
        <v>28</v>
      </c>
      <c r="B10" s="11">
        <v>1120000</v>
      </c>
      <c r="C10">
        <v>-6.666666666666671</v>
      </c>
      <c r="D10">
        <v>8.912230444815787</v>
      </c>
    </row>
    <row r="11" spans="1:4" ht="39">
      <c r="A11" s="10" t="s">
        <v>30</v>
      </c>
      <c r="B11" s="11">
        <v>790000</v>
      </c>
      <c r="C11">
        <v>20.170368116823852</v>
      </c>
      <c r="D11">
        <v>2.9422718808193666</v>
      </c>
    </row>
    <row r="12" spans="1:4" ht="90">
      <c r="A12" s="10" t="s">
        <v>34</v>
      </c>
      <c r="B12" s="11">
        <v>161000</v>
      </c>
      <c r="C12">
        <v>25.291828793774314</v>
      </c>
      <c r="D12">
        <v>0.2592175173080019</v>
      </c>
    </row>
    <row r="13" spans="1:4" ht="64.5">
      <c r="A13" s="10" t="s">
        <v>32</v>
      </c>
      <c r="B13" s="11">
        <v>15000</v>
      </c>
      <c r="C13">
        <v>-34.78260869565217</v>
      </c>
      <c r="D13">
        <v>0.22280729768169008</v>
      </c>
    </row>
    <row r="14" spans="1:4" ht="77.25">
      <c r="A14" s="10" t="s">
        <v>20</v>
      </c>
      <c r="B14" s="11">
        <v>0</v>
      </c>
      <c r="C14" t="e">
        <v>#DIV/0!</v>
      </c>
      <c r="D14">
        <v>0</v>
      </c>
    </row>
    <row r="15" spans="1:4" ht="64.5">
      <c r="A15" s="10" t="s">
        <v>21</v>
      </c>
      <c r="B15" s="11">
        <v>0</v>
      </c>
      <c r="C15" t="e">
        <v>#DIV/0!</v>
      </c>
      <c r="D15">
        <v>0</v>
      </c>
    </row>
    <row r="16" spans="1:4" ht="39">
      <c r="A16" s="10" t="s">
        <v>22</v>
      </c>
      <c r="B16" s="11">
        <v>0</v>
      </c>
      <c r="C16" t="e">
        <v>#DIV/0!</v>
      </c>
      <c r="D16">
        <v>0</v>
      </c>
    </row>
    <row r="17" spans="1:4" ht="102.75">
      <c r="A17" s="10" t="s">
        <v>23</v>
      </c>
      <c r="B17" s="11">
        <v>0</v>
      </c>
      <c r="C17" t="e">
        <v>#DIV/0!</v>
      </c>
      <c r="D17">
        <v>0</v>
      </c>
    </row>
    <row r="18" spans="1:4" ht="115.5">
      <c r="A18" s="10" t="s">
        <v>25</v>
      </c>
      <c r="B18" s="11">
        <v>0</v>
      </c>
      <c r="C18">
        <v>-100</v>
      </c>
      <c r="D18">
        <v>0</v>
      </c>
    </row>
    <row r="19" spans="1:4" ht="64.5">
      <c r="A19" s="10" t="s">
        <v>29</v>
      </c>
      <c r="B19" s="11">
        <v>0</v>
      </c>
      <c r="C19" t="e">
        <v>#DIV/0!</v>
      </c>
      <c r="D1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9.140625" style="0" customWidth="1"/>
  </cols>
  <sheetData>
    <row r="1" spans="1:2" ht="15" customHeight="1">
      <c r="A1" s="13" t="s">
        <v>1</v>
      </c>
      <c r="B1" s="12" t="s">
        <v>17</v>
      </c>
    </row>
    <row r="2" spans="1:5" ht="77.25">
      <c r="A2" s="10" t="s">
        <v>20</v>
      </c>
      <c r="B2" s="11">
        <v>4632082</v>
      </c>
      <c r="C2">
        <v>1.883872477610467</v>
      </c>
      <c r="D2">
        <v>10.59962761915663</v>
      </c>
      <c r="E2">
        <f>B2/1000</f>
        <v>4632.082</v>
      </c>
    </row>
    <row r="3" spans="1:4" ht="15">
      <c r="A3" s="10" t="s">
        <v>4</v>
      </c>
      <c r="B3" s="11">
        <v>63296013</v>
      </c>
      <c r="C3">
        <v>-11.938579342077134</v>
      </c>
      <c r="D3">
        <v>6.605318083088497</v>
      </c>
    </row>
    <row r="4" spans="1:4" ht="115.5">
      <c r="A4" s="10" t="s">
        <v>24</v>
      </c>
      <c r="B4" s="11">
        <v>49850786</v>
      </c>
      <c r="C4">
        <v>10.250566725421805</v>
      </c>
      <c r="D4">
        <v>20.095811853342035</v>
      </c>
    </row>
    <row r="5" spans="1:4" ht="26.25">
      <c r="A5" s="10" t="s">
        <v>3</v>
      </c>
      <c r="B5" s="11">
        <v>10624000</v>
      </c>
      <c r="C5">
        <v>-15.800819483741094</v>
      </c>
      <c r="D5">
        <v>24.328470997732946</v>
      </c>
    </row>
    <row r="6" spans="1:4" ht="77.25">
      <c r="A6" s="10" t="s">
        <v>26</v>
      </c>
      <c r="B6" s="11">
        <v>5675204</v>
      </c>
      <c r="C6">
        <v>72.12192163047433</v>
      </c>
      <c r="D6">
        <v>9.721131405839015</v>
      </c>
    </row>
    <row r="7" spans="1:4" ht="90">
      <c r="A7" s="10" t="s">
        <v>34</v>
      </c>
      <c r="B7" s="11">
        <v>4883000</v>
      </c>
      <c r="C7">
        <v>20.716934487021007</v>
      </c>
      <c r="D7">
        <v>7.861857993881823</v>
      </c>
    </row>
    <row r="8" spans="1:4" ht="64.5">
      <c r="A8" s="10" t="s">
        <v>31</v>
      </c>
      <c r="B8" s="11">
        <v>1983000.01</v>
      </c>
      <c r="C8">
        <v>42.86743587896254</v>
      </c>
      <c r="D8">
        <v>1.3266896105945682</v>
      </c>
    </row>
    <row r="9" spans="1:4" ht="39">
      <c r="A9" s="10" t="s">
        <v>5</v>
      </c>
      <c r="B9" s="11">
        <v>1520000</v>
      </c>
      <c r="C9">
        <v>-65.04943665210394</v>
      </c>
      <c r="D9">
        <v>2.4032677991191296</v>
      </c>
    </row>
    <row r="10" spans="1:4" ht="64.5">
      <c r="A10" s="10" t="s">
        <v>21</v>
      </c>
      <c r="B10" s="11">
        <v>0</v>
      </c>
      <c r="C10" t="e">
        <v>#DIV/0!</v>
      </c>
      <c r="D10">
        <v>0</v>
      </c>
    </row>
    <row r="11" spans="1:4" ht="39">
      <c r="A11" s="10" t="s">
        <v>22</v>
      </c>
      <c r="B11" s="11">
        <v>0</v>
      </c>
      <c r="C11" t="e">
        <v>#DIV/0!</v>
      </c>
      <c r="D11">
        <v>0</v>
      </c>
    </row>
    <row r="12" spans="1:4" ht="102.75">
      <c r="A12" s="10" t="s">
        <v>23</v>
      </c>
      <c r="B12" s="11">
        <v>0</v>
      </c>
      <c r="C12" t="e">
        <v>#DIV/0!</v>
      </c>
      <c r="D12">
        <v>0</v>
      </c>
    </row>
    <row r="13" spans="1:4" ht="115.5">
      <c r="A13" s="10" t="s">
        <v>25</v>
      </c>
      <c r="B13" s="11">
        <v>0</v>
      </c>
      <c r="C13" t="e">
        <v>#DIV/0!</v>
      </c>
      <c r="D13">
        <v>0</v>
      </c>
    </row>
    <row r="14" spans="1:4" ht="64.5">
      <c r="A14" s="10" t="s">
        <v>27</v>
      </c>
      <c r="B14" s="11">
        <v>0</v>
      </c>
      <c r="C14" t="e">
        <v>#DIV/0!</v>
      </c>
      <c r="D14">
        <v>0</v>
      </c>
    </row>
    <row r="15" spans="1:4" ht="102.75">
      <c r="A15" s="10" t="s">
        <v>28</v>
      </c>
      <c r="B15" s="11">
        <v>0</v>
      </c>
      <c r="C15" t="e">
        <v>#DIV/0!</v>
      </c>
      <c r="D15">
        <v>0</v>
      </c>
    </row>
    <row r="16" spans="1:4" ht="64.5">
      <c r="A16" s="10" t="s">
        <v>29</v>
      </c>
      <c r="B16" s="11">
        <v>0</v>
      </c>
      <c r="C16" t="e">
        <v>#DIV/0!</v>
      </c>
      <c r="D16">
        <v>0</v>
      </c>
    </row>
    <row r="17" spans="1:4" ht="39">
      <c r="A17" s="10" t="s">
        <v>30</v>
      </c>
      <c r="B17" s="11">
        <v>0</v>
      </c>
      <c r="C17" t="e">
        <v>#DIV/0!</v>
      </c>
      <c r="D17">
        <v>0</v>
      </c>
    </row>
    <row r="18" spans="1:4" ht="64.5">
      <c r="A18" s="10" t="s">
        <v>32</v>
      </c>
      <c r="B18" s="11">
        <v>0</v>
      </c>
      <c r="C18" t="e">
        <v>#DIV/0!</v>
      </c>
      <c r="D18">
        <v>0</v>
      </c>
    </row>
    <row r="19" spans="1:4" ht="64.5">
      <c r="A19" s="10" t="s">
        <v>33</v>
      </c>
      <c r="B19" s="11">
        <v>0</v>
      </c>
      <c r="C19" t="e">
        <v>#DIV/0!</v>
      </c>
      <c r="D1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C18"/>
  <sheetViews>
    <sheetView zoomScalePageLayoutView="0" workbookViewId="0" topLeftCell="A13">
      <selection activeCell="A1" sqref="A1:K16384"/>
    </sheetView>
  </sheetViews>
  <sheetFormatPr defaultColWidth="9.140625" defaultRowHeight="15"/>
  <sheetData>
    <row r="1" spans="2:3" ht="15">
      <c r="B1" s="16" t="s">
        <v>4</v>
      </c>
      <c r="C1" s="18">
        <v>1</v>
      </c>
    </row>
    <row r="2" spans="2:3" ht="114.75">
      <c r="B2" s="16" t="s">
        <v>24</v>
      </c>
      <c r="C2" s="18">
        <v>2</v>
      </c>
    </row>
    <row r="3" spans="2:3" ht="63.75">
      <c r="B3" s="16" t="s">
        <v>31</v>
      </c>
      <c r="C3" s="18">
        <v>3</v>
      </c>
    </row>
    <row r="4" spans="2:3" ht="63.75">
      <c r="B4" s="16" t="s">
        <v>27</v>
      </c>
      <c r="C4" s="18">
        <v>4</v>
      </c>
    </row>
    <row r="5" spans="2:3" ht="38.25">
      <c r="B5" s="16" t="s">
        <v>5</v>
      </c>
      <c r="C5" s="18">
        <v>5</v>
      </c>
    </row>
    <row r="6" spans="2:3" ht="89.25">
      <c r="B6" s="16" t="s">
        <v>34</v>
      </c>
      <c r="C6" s="18">
        <v>6</v>
      </c>
    </row>
    <row r="7" spans="2:3" ht="76.5">
      <c r="B7" s="16" t="s">
        <v>26</v>
      </c>
      <c r="C7" s="18">
        <v>7</v>
      </c>
    </row>
    <row r="8" spans="2:3" ht="76.5">
      <c r="B8" s="16" t="s">
        <v>20</v>
      </c>
      <c r="C8" s="18">
        <v>8</v>
      </c>
    </row>
    <row r="9" spans="2:3" ht="25.5">
      <c r="B9" s="16" t="s">
        <v>3</v>
      </c>
      <c r="C9" s="18">
        <v>9</v>
      </c>
    </row>
    <row r="10" spans="2:3" ht="114.75">
      <c r="B10" s="16" t="s">
        <v>25</v>
      </c>
      <c r="C10" s="18">
        <v>10</v>
      </c>
    </row>
    <row r="11" spans="2:3" ht="63.75">
      <c r="B11" s="16" t="s">
        <v>21</v>
      </c>
      <c r="C11" s="18">
        <v>11</v>
      </c>
    </row>
    <row r="12" spans="2:3" ht="63.75">
      <c r="B12" s="16" t="s">
        <v>33</v>
      </c>
      <c r="C12" s="18">
        <v>12</v>
      </c>
    </row>
    <row r="13" spans="2:3" ht="38.25">
      <c r="B13" s="16" t="s">
        <v>30</v>
      </c>
      <c r="C13" s="18">
        <v>13</v>
      </c>
    </row>
    <row r="14" spans="2:3" ht="102">
      <c r="B14" s="16" t="s">
        <v>28</v>
      </c>
      <c r="C14" s="18">
        <v>14</v>
      </c>
    </row>
    <row r="15" spans="2:3" ht="38.25">
      <c r="B15" s="16" t="s">
        <v>22</v>
      </c>
      <c r="C15" s="18">
        <v>15</v>
      </c>
    </row>
    <row r="16" spans="2:3" ht="63.75">
      <c r="B16" s="16" t="s">
        <v>32</v>
      </c>
      <c r="C16" s="18">
        <v>16</v>
      </c>
    </row>
    <row r="17" spans="2:3" ht="63.75">
      <c r="B17" s="16" t="s">
        <v>29</v>
      </c>
      <c r="C17" s="18">
        <v>17</v>
      </c>
    </row>
    <row r="18" spans="2:3" ht="102">
      <c r="B18" s="16" t="s">
        <v>23</v>
      </c>
      <c r="C18" s="18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22"/>
  <sheetViews>
    <sheetView zoomScalePageLayoutView="0" workbookViewId="0" topLeftCell="A16">
      <selection activeCell="E6" sqref="E6"/>
    </sheetView>
  </sheetViews>
  <sheetFormatPr defaultColWidth="9.140625" defaultRowHeight="15"/>
  <sheetData>
    <row r="4" spans="1:2" ht="51">
      <c r="A4" s="3"/>
      <c r="B4" s="33" t="s">
        <v>47</v>
      </c>
    </row>
    <row r="5" spans="1:2" ht="64.5">
      <c r="A5" s="35" t="s">
        <v>31</v>
      </c>
      <c r="B5" s="34">
        <v>1</v>
      </c>
    </row>
    <row r="6" spans="1:2" ht="64.5">
      <c r="A6" s="35" t="s">
        <v>27</v>
      </c>
      <c r="B6" s="34">
        <v>2</v>
      </c>
    </row>
    <row r="7" spans="1:2" ht="141">
      <c r="A7" s="35" t="s">
        <v>35</v>
      </c>
      <c r="B7" s="34">
        <v>3</v>
      </c>
    </row>
    <row r="8" spans="1:2" ht="39">
      <c r="A8" s="35" t="s">
        <v>5</v>
      </c>
      <c r="B8" s="34">
        <v>4</v>
      </c>
    </row>
    <row r="9" spans="1:2" ht="77.25">
      <c r="A9" s="35" t="s">
        <v>26</v>
      </c>
      <c r="B9" s="34">
        <v>5</v>
      </c>
    </row>
    <row r="10" spans="1:2" ht="115.5">
      <c r="A10" s="35" t="s">
        <v>25</v>
      </c>
      <c r="B10" s="34">
        <v>6</v>
      </c>
    </row>
    <row r="11" spans="1:2" ht="102.75">
      <c r="A11" s="35" t="s">
        <v>41</v>
      </c>
      <c r="B11" s="34">
        <v>7</v>
      </c>
    </row>
    <row r="12" spans="1:2" ht="90">
      <c r="A12" s="35" t="s">
        <v>34</v>
      </c>
      <c r="B12" s="34">
        <v>8</v>
      </c>
    </row>
    <row r="13" spans="1:2" ht="26.25">
      <c r="A13" s="35" t="s">
        <v>3</v>
      </c>
      <c r="B13" s="34">
        <v>9</v>
      </c>
    </row>
    <row r="14" spans="1:2" ht="77.25">
      <c r="A14" s="35" t="s">
        <v>20</v>
      </c>
      <c r="B14" s="34">
        <v>10</v>
      </c>
    </row>
    <row r="15" spans="1:2" ht="64.5">
      <c r="A15" s="35" t="s">
        <v>33</v>
      </c>
      <c r="B15" s="34">
        <v>11</v>
      </c>
    </row>
    <row r="16" spans="1:2" ht="115.5">
      <c r="A16" s="35" t="s">
        <v>24</v>
      </c>
      <c r="B16" s="34">
        <v>12</v>
      </c>
    </row>
    <row r="17" spans="1:2" ht="26.25">
      <c r="A17" s="35" t="s">
        <v>42</v>
      </c>
      <c r="B17" s="34">
        <v>13</v>
      </c>
    </row>
    <row r="18" spans="1:2" ht="64.5">
      <c r="A18" s="35" t="s">
        <v>21</v>
      </c>
      <c r="B18" s="34">
        <v>14</v>
      </c>
    </row>
    <row r="19" spans="1:2" ht="39">
      <c r="A19" s="35" t="s">
        <v>30</v>
      </c>
      <c r="B19" s="34">
        <v>15</v>
      </c>
    </row>
    <row r="20" spans="1:2" ht="102.75">
      <c r="A20" s="35" t="s">
        <v>28</v>
      </c>
      <c r="B20" s="34">
        <v>16</v>
      </c>
    </row>
    <row r="21" spans="1:2" ht="64.5">
      <c r="A21" s="35" t="s">
        <v>32</v>
      </c>
      <c r="B21" s="34">
        <v>17</v>
      </c>
    </row>
    <row r="22" spans="1:2" ht="102.75">
      <c r="A22" s="35" t="s">
        <v>23</v>
      </c>
      <c r="B22" s="34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8.140625" style="1" customWidth="1"/>
    <col min="2" max="2" width="14.421875" style="0" customWidth="1"/>
    <col min="10" max="10" width="9.140625" style="0" customWidth="1"/>
  </cols>
  <sheetData>
    <row r="1" spans="1:18" ht="80.25" customHeight="1">
      <c r="A1" s="42" t="s">
        <v>1</v>
      </c>
      <c r="B1" s="30" t="s">
        <v>38</v>
      </c>
      <c r="C1" s="39" t="s">
        <v>44</v>
      </c>
      <c r="D1" s="40"/>
      <c r="E1" s="40"/>
      <c r="F1" s="41"/>
      <c r="G1" s="39" t="s">
        <v>45</v>
      </c>
      <c r="H1" s="40"/>
      <c r="I1" s="40"/>
      <c r="J1" s="41"/>
      <c r="K1" s="39" t="s">
        <v>16</v>
      </c>
      <c r="L1" s="40"/>
      <c r="M1" s="40"/>
      <c r="N1" s="41"/>
      <c r="O1" s="39" t="s">
        <v>17</v>
      </c>
      <c r="P1" s="40"/>
      <c r="Q1" s="40"/>
      <c r="R1" s="40"/>
    </row>
    <row r="2" spans="1:18" ht="45.75" customHeight="1">
      <c r="A2" s="43"/>
      <c r="B2" s="3" t="s">
        <v>39</v>
      </c>
      <c r="C2" s="29" t="s">
        <v>43</v>
      </c>
      <c r="D2" s="3" t="s">
        <v>40</v>
      </c>
      <c r="E2" s="29" t="s">
        <v>2</v>
      </c>
      <c r="F2" s="29" t="s">
        <v>8</v>
      </c>
      <c r="G2" s="29" t="s">
        <v>43</v>
      </c>
      <c r="H2" s="3" t="s">
        <v>40</v>
      </c>
      <c r="I2" s="29" t="s">
        <v>2</v>
      </c>
      <c r="J2" s="29" t="s">
        <v>8</v>
      </c>
      <c r="K2" s="29" t="s">
        <v>43</v>
      </c>
      <c r="L2" s="3" t="s">
        <v>40</v>
      </c>
      <c r="M2" s="29" t="s">
        <v>2</v>
      </c>
      <c r="N2" s="29" t="s">
        <v>8</v>
      </c>
      <c r="O2" s="29" t="s">
        <v>43</v>
      </c>
      <c r="P2" s="3" t="s">
        <v>40</v>
      </c>
      <c r="Q2" s="29" t="s">
        <v>2</v>
      </c>
      <c r="R2" s="29" t="s">
        <v>8</v>
      </c>
    </row>
    <row r="3" spans="1:18" ht="51.75">
      <c r="A3" s="10" t="s">
        <v>25</v>
      </c>
      <c r="B3" s="11">
        <v>49825705</v>
      </c>
      <c r="C3" s="11">
        <v>680000</v>
      </c>
      <c r="D3" s="11">
        <v>7784712.6</v>
      </c>
      <c r="E3" s="32">
        <v>-91.26493121916923</v>
      </c>
      <c r="F3" s="32">
        <v>1.3647574078480174</v>
      </c>
      <c r="G3" s="11">
        <v>28945376</v>
      </c>
      <c r="H3" s="11">
        <v>21964407</v>
      </c>
      <c r="I3" s="32">
        <v>31.783097991218256</v>
      </c>
      <c r="J3" s="32">
        <v>58.093259292567964</v>
      </c>
      <c r="K3" s="11">
        <v>0</v>
      </c>
      <c r="L3" s="11">
        <v>0</v>
      </c>
      <c r="M3" s="32" t="e">
        <v>#DIV/0!</v>
      </c>
      <c r="N3" s="32">
        <v>0</v>
      </c>
      <c r="O3" s="11">
        <v>0</v>
      </c>
      <c r="P3" s="11">
        <v>638000</v>
      </c>
      <c r="Q3" s="32">
        <v>-100</v>
      </c>
      <c r="R3" s="32">
        <v>0</v>
      </c>
    </row>
    <row r="4" spans="1:18" ht="60">
      <c r="A4" s="31" t="s">
        <v>24</v>
      </c>
      <c r="B4" s="11">
        <v>39096272.31</v>
      </c>
      <c r="C4" s="11">
        <v>5931646.390000001</v>
      </c>
      <c r="D4" s="11">
        <v>18945900</v>
      </c>
      <c r="E4" s="32">
        <v>-68.69166210103505</v>
      </c>
      <c r="F4" s="32">
        <v>15.17189757367945</v>
      </c>
      <c r="G4" s="11">
        <v>400000</v>
      </c>
      <c r="H4" s="11">
        <v>3598600</v>
      </c>
      <c r="I4" s="32">
        <v>-88.88456622019675</v>
      </c>
      <c r="J4" s="32">
        <v>1.0231154439183923</v>
      </c>
      <c r="K4" s="11">
        <v>3850600</v>
      </c>
      <c r="L4" s="11">
        <v>6897900</v>
      </c>
      <c r="M4" s="32">
        <v>-44.17721335478914</v>
      </c>
      <c r="N4" s="32">
        <v>9.849020820880403</v>
      </c>
      <c r="O4" s="11">
        <v>13497860.92</v>
      </c>
      <c r="P4" s="11">
        <v>53405333</v>
      </c>
      <c r="Q4" s="32">
        <v>-74.72563101516472</v>
      </c>
      <c r="R4" s="32">
        <v>34.5246749177863</v>
      </c>
    </row>
    <row r="5" spans="1:18" ht="26.25">
      <c r="A5" s="10" t="s">
        <v>5</v>
      </c>
      <c r="B5" s="11">
        <v>73158821</v>
      </c>
      <c r="C5" s="11">
        <v>26105000</v>
      </c>
      <c r="D5" s="11">
        <v>17185624</v>
      </c>
      <c r="E5" s="32">
        <v>51.900216134136315</v>
      </c>
      <c r="F5" s="32">
        <v>35.682641741861865</v>
      </c>
      <c r="G5" s="11">
        <v>14169960</v>
      </c>
      <c r="H5" s="11">
        <v>16881358</v>
      </c>
      <c r="I5" s="32">
        <v>-16.061492209335285</v>
      </c>
      <c r="J5" s="32">
        <v>19.368764841084577</v>
      </c>
      <c r="K5" s="11">
        <v>2618463</v>
      </c>
      <c r="L5" s="11">
        <v>2949395</v>
      </c>
      <c r="M5" s="32">
        <v>-11.220335017859597</v>
      </c>
      <c r="N5" s="32">
        <v>3.5791487126343933</v>
      </c>
      <c r="O5" s="11">
        <v>920000</v>
      </c>
      <c r="P5" s="11">
        <v>1264000</v>
      </c>
      <c r="Q5" s="32">
        <v>-27.215189873417728</v>
      </c>
      <c r="R5" s="32">
        <v>1.257538034955484</v>
      </c>
    </row>
    <row r="6" spans="1:18" ht="39">
      <c r="A6" s="10" t="s">
        <v>20</v>
      </c>
      <c r="B6" s="11">
        <v>41381826</v>
      </c>
      <c r="C6" s="11">
        <v>0</v>
      </c>
      <c r="D6" s="11">
        <v>0</v>
      </c>
      <c r="E6" s="32" t="e">
        <v>#DIV/0!</v>
      </c>
      <c r="F6" s="32">
        <v>0</v>
      </c>
      <c r="G6" s="11">
        <v>16133344</v>
      </c>
      <c r="H6" s="11">
        <v>17548459</v>
      </c>
      <c r="I6" s="32">
        <v>-8.06404140671269</v>
      </c>
      <c r="J6" s="32">
        <v>38.98654447969502</v>
      </c>
      <c r="K6" s="11">
        <v>0</v>
      </c>
      <c r="L6" s="11">
        <v>0</v>
      </c>
      <c r="M6" s="32" t="e">
        <v>#DIV/0!</v>
      </c>
      <c r="N6" s="32">
        <v>0</v>
      </c>
      <c r="O6" s="11">
        <v>4236000</v>
      </c>
      <c r="P6" s="11">
        <v>4673200</v>
      </c>
      <c r="Q6" s="32">
        <v>-9.355473765300005</v>
      </c>
      <c r="R6" s="32">
        <v>10.236377679418979</v>
      </c>
    </row>
    <row r="7" spans="1:18" ht="45">
      <c r="A7" s="31" t="s">
        <v>32</v>
      </c>
      <c r="B7" s="11">
        <v>8203090</v>
      </c>
      <c r="C7" s="11">
        <v>928800</v>
      </c>
      <c r="D7" s="11">
        <v>1870000</v>
      </c>
      <c r="E7" s="32">
        <v>-50.331550802139034</v>
      </c>
      <c r="F7" s="32">
        <v>11.322562595314693</v>
      </c>
      <c r="G7" s="11">
        <v>2603490</v>
      </c>
      <c r="H7" s="11">
        <v>1402000</v>
      </c>
      <c r="I7" s="32">
        <v>85.69828815977175</v>
      </c>
      <c r="J7" s="32">
        <v>31.73791827226082</v>
      </c>
      <c r="K7" s="11">
        <v>0</v>
      </c>
      <c r="L7" s="11">
        <v>26000</v>
      </c>
      <c r="M7" s="32">
        <v>-100</v>
      </c>
      <c r="N7" s="32">
        <v>0</v>
      </c>
      <c r="O7" s="11">
        <v>0</v>
      </c>
      <c r="P7" s="11">
        <v>0</v>
      </c>
      <c r="Q7" s="32" t="e">
        <v>#DIV/0!</v>
      </c>
      <c r="R7" s="32">
        <v>0</v>
      </c>
    </row>
    <row r="8" spans="1:18" ht="26.25">
      <c r="A8" s="10" t="s">
        <v>31</v>
      </c>
      <c r="B8" s="11">
        <v>169937768</v>
      </c>
      <c r="C8" s="11">
        <v>102409000</v>
      </c>
      <c r="D8" s="11">
        <v>83832642</v>
      </c>
      <c r="E8" s="32">
        <v>22.158860268295015</v>
      </c>
      <c r="F8" s="32">
        <v>60.26264861852252</v>
      </c>
      <c r="G8" s="11">
        <v>14200368</v>
      </c>
      <c r="H8" s="11">
        <v>18657673</v>
      </c>
      <c r="I8" s="32">
        <v>-23.889929896402407</v>
      </c>
      <c r="J8" s="32">
        <v>8.356216612189469</v>
      </c>
      <c r="K8" s="11">
        <v>15850500</v>
      </c>
      <c r="L8" s="11">
        <v>7896845</v>
      </c>
      <c r="M8" s="32">
        <v>100.7194012292251</v>
      </c>
      <c r="N8" s="32">
        <v>9.327237956897257</v>
      </c>
      <c r="O8" s="11">
        <v>395000</v>
      </c>
      <c r="P8" s="11">
        <v>800000</v>
      </c>
      <c r="Q8" s="32">
        <v>-50.625</v>
      </c>
      <c r="R8" s="32">
        <v>0.23243802990280538</v>
      </c>
    </row>
    <row r="9" spans="1:18" ht="51.75">
      <c r="A9" s="10" t="s">
        <v>28</v>
      </c>
      <c r="B9" s="11">
        <v>16832236</v>
      </c>
      <c r="C9" s="11">
        <v>2311666</v>
      </c>
      <c r="D9" s="11">
        <v>680000</v>
      </c>
      <c r="E9" s="32">
        <v>239.95088235294116</v>
      </c>
      <c r="F9" s="32">
        <v>13.733564572169735</v>
      </c>
      <c r="G9" s="11">
        <v>7800550</v>
      </c>
      <c r="H9" s="11">
        <v>5831470</v>
      </c>
      <c r="I9" s="32">
        <v>33.766443109541854</v>
      </c>
      <c r="J9" s="32">
        <v>46.34292199800431</v>
      </c>
      <c r="K9" s="11">
        <v>1511020</v>
      </c>
      <c r="L9" s="11">
        <v>971000</v>
      </c>
      <c r="M9" s="32">
        <v>55.614830072090626</v>
      </c>
      <c r="N9" s="32">
        <v>8.976941625580821</v>
      </c>
      <c r="O9" s="11">
        <v>0</v>
      </c>
      <c r="P9" s="11">
        <v>0</v>
      </c>
      <c r="Q9" s="32" t="e">
        <v>#DIV/0!</v>
      </c>
      <c r="R9" s="32">
        <v>0</v>
      </c>
    </row>
    <row r="10" spans="1:18" ht="39">
      <c r="A10" s="10" t="s">
        <v>21</v>
      </c>
      <c r="B10" s="11">
        <v>34642200</v>
      </c>
      <c r="C10" s="11">
        <v>1900000</v>
      </c>
      <c r="D10" s="11">
        <v>7385600</v>
      </c>
      <c r="E10" s="32">
        <v>-74.27426343154247</v>
      </c>
      <c r="F10" s="32">
        <v>5.484640121008481</v>
      </c>
      <c r="G10" s="11">
        <v>127500</v>
      </c>
      <c r="H10" s="11">
        <v>127500</v>
      </c>
      <c r="I10" s="32">
        <v>0</v>
      </c>
      <c r="J10" s="32">
        <v>0.36804821864662174</v>
      </c>
      <c r="K10" s="11">
        <v>0</v>
      </c>
      <c r="L10" s="11">
        <v>0</v>
      </c>
      <c r="M10" s="32" t="e">
        <v>#DIV/0!</v>
      </c>
      <c r="N10" s="32">
        <v>0</v>
      </c>
      <c r="O10" s="11">
        <v>0</v>
      </c>
      <c r="P10" s="11">
        <v>0</v>
      </c>
      <c r="Q10" s="32" t="e">
        <v>#DIV/0!</v>
      </c>
      <c r="R10" s="32">
        <v>0</v>
      </c>
    </row>
    <row r="11" spans="1:18" ht="51.75">
      <c r="A11" s="10" t="s">
        <v>41</v>
      </c>
      <c r="B11" s="11">
        <v>49690073.45</v>
      </c>
      <c r="C11" s="11">
        <v>49145573.45</v>
      </c>
      <c r="D11" s="11">
        <v>22295860</v>
      </c>
      <c r="E11" s="32">
        <v>120.42465933137365</v>
      </c>
      <c r="F11" s="32">
        <v>98.90420769744304</v>
      </c>
      <c r="G11" s="11">
        <v>0</v>
      </c>
      <c r="H11" s="11">
        <v>0</v>
      </c>
      <c r="I11" s="32" t="e">
        <v>#DIV/0!</v>
      </c>
      <c r="J11" s="32">
        <v>0</v>
      </c>
      <c r="K11" s="11">
        <v>0</v>
      </c>
      <c r="L11" s="11">
        <v>0</v>
      </c>
      <c r="M11" s="32" t="e">
        <v>#DIV/0!</v>
      </c>
      <c r="N11" s="32">
        <v>0</v>
      </c>
      <c r="O11" s="11">
        <v>0</v>
      </c>
      <c r="P11" s="11">
        <v>0</v>
      </c>
      <c r="Q11" s="32" t="e">
        <v>#DIV/0!</v>
      </c>
      <c r="R11" s="32">
        <v>0</v>
      </c>
    </row>
    <row r="12" spans="1:18" ht="39">
      <c r="A12" s="10" t="s">
        <v>33</v>
      </c>
      <c r="B12" s="11">
        <v>39344205</v>
      </c>
      <c r="C12" s="11">
        <v>896367</v>
      </c>
      <c r="D12" s="11">
        <v>894577</v>
      </c>
      <c r="E12" s="32">
        <v>0.2000945698357981</v>
      </c>
      <c r="F12" s="32">
        <v>2.278269442729876</v>
      </c>
      <c r="G12" s="11">
        <v>8067302</v>
      </c>
      <c r="H12" s="11">
        <v>8051200</v>
      </c>
      <c r="I12" s="32">
        <v>0.19999503179650446</v>
      </c>
      <c r="J12" s="32">
        <v>20.504422442898516</v>
      </c>
      <c r="K12" s="11">
        <v>28842532</v>
      </c>
      <c r="L12" s="11">
        <v>28784962</v>
      </c>
      <c r="M12" s="32">
        <v>0.2000002640267553</v>
      </c>
      <c r="N12" s="32">
        <v>73.30820892174592</v>
      </c>
      <c r="O12" s="11">
        <v>0</v>
      </c>
      <c r="P12" s="11">
        <v>0</v>
      </c>
      <c r="Q12" s="32" t="e">
        <v>#DIV/0!</v>
      </c>
      <c r="R12" s="32">
        <v>0</v>
      </c>
    </row>
    <row r="13" spans="1:18" ht="77.25">
      <c r="A13" s="10" t="s">
        <v>35</v>
      </c>
      <c r="B13" s="11">
        <v>106138000</v>
      </c>
      <c r="C13" s="11">
        <v>0</v>
      </c>
      <c r="D13" s="11">
        <v>0</v>
      </c>
      <c r="E13" s="32" t="e">
        <v>#DIV/0!</v>
      </c>
      <c r="F13" s="32">
        <v>0</v>
      </c>
      <c r="G13" s="11">
        <v>71335600</v>
      </c>
      <c r="H13" s="11">
        <v>69503640</v>
      </c>
      <c r="I13" s="32">
        <v>2.6357756226868077</v>
      </c>
      <c r="J13" s="32">
        <v>67.21023573084098</v>
      </c>
      <c r="K13" s="11">
        <v>23166400</v>
      </c>
      <c r="L13" s="11">
        <v>19803360</v>
      </c>
      <c r="M13" s="32">
        <v>16.982168682486204</v>
      </c>
      <c r="N13" s="32">
        <v>21.826678475192672</v>
      </c>
      <c r="O13" s="11">
        <v>0</v>
      </c>
      <c r="P13" s="11">
        <v>0</v>
      </c>
      <c r="Q13" s="32" t="e">
        <v>#DIV/0!</v>
      </c>
      <c r="R13" s="32">
        <v>0</v>
      </c>
    </row>
    <row r="14" spans="1:18" ht="39">
      <c r="A14" s="10" t="s">
        <v>26</v>
      </c>
      <c r="B14" s="11">
        <v>60296930.92</v>
      </c>
      <c r="C14" s="11">
        <v>8729897</v>
      </c>
      <c r="D14" s="11">
        <v>6952570</v>
      </c>
      <c r="E14" s="32">
        <v>25.563597346017374</v>
      </c>
      <c r="F14" s="32">
        <v>14.478178021336678</v>
      </c>
      <c r="G14" s="11">
        <v>16795382.200000003</v>
      </c>
      <c r="H14" s="11">
        <v>16204052</v>
      </c>
      <c r="I14" s="32">
        <v>3.649273650812802</v>
      </c>
      <c r="J14" s="32">
        <v>27.85445617834773</v>
      </c>
      <c r="K14" s="11">
        <v>1401697</v>
      </c>
      <c r="L14" s="11">
        <v>1559689</v>
      </c>
      <c r="M14" s="32">
        <v>-10.129711756638656</v>
      </c>
      <c r="N14" s="32">
        <v>2.3246572895388753</v>
      </c>
      <c r="O14" s="11">
        <v>4598600</v>
      </c>
      <c r="P14" s="11">
        <v>2969536</v>
      </c>
      <c r="Q14" s="32">
        <v>54.859210327808796</v>
      </c>
      <c r="R14" s="32">
        <v>7.626590491149993</v>
      </c>
    </row>
    <row r="15" spans="1:18" ht="15">
      <c r="A15" s="31" t="s">
        <v>3</v>
      </c>
      <c r="B15" s="11">
        <v>46105000</v>
      </c>
      <c r="C15" s="11">
        <v>0</v>
      </c>
      <c r="D15" s="11">
        <v>0</v>
      </c>
      <c r="E15" s="32" t="e">
        <v>#DIV/0!</v>
      </c>
      <c r="F15" s="32">
        <v>0</v>
      </c>
      <c r="G15" s="11">
        <v>2969705</v>
      </c>
      <c r="H15" s="11">
        <v>7476000</v>
      </c>
      <c r="I15" s="32">
        <v>-60.27681915462814</v>
      </c>
      <c r="J15" s="32">
        <v>6.441177746448324</v>
      </c>
      <c r="K15" s="11">
        <v>1750000</v>
      </c>
      <c r="L15" s="11">
        <v>5866000</v>
      </c>
      <c r="M15" s="32">
        <v>-70.16706443914082</v>
      </c>
      <c r="N15" s="32">
        <v>3.7956837653182953</v>
      </c>
      <c r="O15" s="11">
        <v>12443255</v>
      </c>
      <c r="P15" s="11">
        <v>12018000</v>
      </c>
      <c r="Q15" s="32">
        <v>3.5384839407555404</v>
      </c>
      <c r="R15" s="32">
        <v>26.988949137837544</v>
      </c>
    </row>
    <row r="16" spans="1:18" ht="15">
      <c r="A16" s="31" t="s">
        <v>42</v>
      </c>
      <c r="B16" s="11">
        <v>37393340.17</v>
      </c>
      <c r="C16" s="11">
        <v>0</v>
      </c>
      <c r="D16" s="11">
        <v>0</v>
      </c>
      <c r="E16" s="32" t="e">
        <v>#DIV/0!</v>
      </c>
      <c r="F16" s="32">
        <v>0</v>
      </c>
      <c r="G16" s="11">
        <v>14379642</v>
      </c>
      <c r="H16" s="11">
        <v>8875800</v>
      </c>
      <c r="I16" s="32">
        <v>62.00953153518557</v>
      </c>
      <c r="J16" s="32">
        <v>38.45508835163253</v>
      </c>
      <c r="K16" s="11">
        <v>0</v>
      </c>
      <c r="L16" s="11">
        <v>0</v>
      </c>
      <c r="M16" s="32" t="e">
        <v>#DIV/0!</v>
      </c>
      <c r="N16" s="32">
        <v>0</v>
      </c>
      <c r="O16" s="11">
        <v>0</v>
      </c>
      <c r="P16" s="11">
        <v>0</v>
      </c>
      <c r="Q16" s="32" t="e">
        <v>#DIV/0!</v>
      </c>
      <c r="R16" s="32">
        <v>0</v>
      </c>
    </row>
    <row r="17" spans="1:18" ht="45">
      <c r="A17" s="31" t="s">
        <v>27</v>
      </c>
      <c r="B17" s="11">
        <v>119885603.61999999</v>
      </c>
      <c r="C17" s="11">
        <v>57732481.44</v>
      </c>
      <c r="D17" s="11">
        <v>0</v>
      </c>
      <c r="E17" s="32" t="e">
        <v>#DIV/0!</v>
      </c>
      <c r="F17" s="32">
        <v>48.15630876163745</v>
      </c>
      <c r="G17" s="11">
        <v>25324306</v>
      </c>
      <c r="H17" s="11">
        <v>0</v>
      </c>
      <c r="I17" s="32" t="e">
        <v>#DIV/0!</v>
      </c>
      <c r="J17" s="32">
        <v>21.123725647885262</v>
      </c>
      <c r="K17" s="11">
        <v>3898816.21</v>
      </c>
      <c r="L17" s="11">
        <v>0</v>
      </c>
      <c r="M17" s="32" t="e">
        <v>#DIV/0!</v>
      </c>
      <c r="N17" s="32">
        <v>3.252113758677841</v>
      </c>
      <c r="O17" s="11">
        <v>0</v>
      </c>
      <c r="P17" s="11">
        <v>0</v>
      </c>
      <c r="Q17" s="32" t="e">
        <v>#DIV/0!</v>
      </c>
      <c r="R17" s="32">
        <v>0</v>
      </c>
    </row>
    <row r="18" spans="1:18" ht="60">
      <c r="A18" s="31" t="s">
        <v>23</v>
      </c>
      <c r="B18" s="11">
        <v>6678500</v>
      </c>
      <c r="C18" s="11">
        <v>0</v>
      </c>
      <c r="D18" s="11">
        <v>410000</v>
      </c>
      <c r="E18" s="32">
        <v>-100</v>
      </c>
      <c r="F18" s="32">
        <v>0</v>
      </c>
      <c r="G18" s="11">
        <v>0</v>
      </c>
      <c r="H18" s="11">
        <v>0</v>
      </c>
      <c r="I18" s="32" t="e">
        <v>#DIV/0!</v>
      </c>
      <c r="J18" s="32">
        <v>0</v>
      </c>
      <c r="K18" s="11">
        <v>0</v>
      </c>
      <c r="L18" s="11">
        <v>0</v>
      </c>
      <c r="M18" s="32" t="e">
        <v>#DIV/0!</v>
      </c>
      <c r="N18" s="32">
        <v>0</v>
      </c>
      <c r="O18" s="11">
        <v>0</v>
      </c>
      <c r="P18" s="11">
        <v>0</v>
      </c>
      <c r="Q18" s="32" t="e">
        <v>#DIV/0!</v>
      </c>
      <c r="R18" s="32">
        <v>0</v>
      </c>
    </row>
    <row r="19" spans="1:18" ht="51.75">
      <c r="A19" s="10" t="s">
        <v>34</v>
      </c>
      <c r="B19" s="11">
        <v>48068998</v>
      </c>
      <c r="C19" s="11">
        <v>23553000</v>
      </c>
      <c r="D19" s="11">
        <v>18416028</v>
      </c>
      <c r="E19" s="32">
        <v>27.894027963033068</v>
      </c>
      <c r="F19" s="32">
        <v>48.998316960965155</v>
      </c>
      <c r="G19" s="11">
        <v>4672840</v>
      </c>
      <c r="H19" s="11">
        <v>6778000</v>
      </c>
      <c r="I19" s="32">
        <v>-31.058719386249635</v>
      </c>
      <c r="J19" s="32">
        <v>9.721109643267372</v>
      </c>
      <c r="K19" s="11">
        <v>1415158</v>
      </c>
      <c r="L19" s="11">
        <v>112400</v>
      </c>
      <c r="M19" s="32">
        <v>1159.0373665480427</v>
      </c>
      <c r="N19" s="32">
        <v>2.9440139359676274</v>
      </c>
      <c r="O19" s="11">
        <v>8017000</v>
      </c>
      <c r="P19" s="11">
        <v>7360914</v>
      </c>
      <c r="Q19" s="32">
        <v>8.913105084504451</v>
      </c>
      <c r="R19" s="32">
        <v>16.678109246213122</v>
      </c>
    </row>
    <row r="20" spans="1:18" ht="30">
      <c r="A20" s="31" t="s">
        <v>30</v>
      </c>
      <c r="B20" s="11">
        <v>30053950</v>
      </c>
      <c r="C20" s="11">
        <v>0</v>
      </c>
      <c r="D20" s="11">
        <v>0</v>
      </c>
      <c r="E20" s="32" t="e">
        <v>#DIV/0!</v>
      </c>
      <c r="F20" s="32">
        <v>0</v>
      </c>
      <c r="G20" s="11">
        <v>10510750</v>
      </c>
      <c r="H20" s="11">
        <v>8019225</v>
      </c>
      <c r="I20" s="32">
        <v>31.069398850886472</v>
      </c>
      <c r="J20" s="32">
        <v>34.972940328975056</v>
      </c>
      <c r="K20" s="11">
        <v>0</v>
      </c>
      <c r="L20" s="11">
        <v>0</v>
      </c>
      <c r="M20" s="32" t="e">
        <v>#DIV/0!</v>
      </c>
      <c r="N20" s="32">
        <v>0</v>
      </c>
      <c r="O20" s="11">
        <v>0</v>
      </c>
      <c r="P20" s="11">
        <v>0</v>
      </c>
      <c r="Q20" s="32" t="e">
        <v>#DIV/0!</v>
      </c>
      <c r="R20" s="32">
        <v>0</v>
      </c>
    </row>
  </sheetData>
  <sheetProtection/>
  <mergeCells count="5">
    <mergeCell ref="G1:J1"/>
    <mergeCell ref="K1:N1"/>
    <mergeCell ref="O1:R1"/>
    <mergeCell ref="C1:F1"/>
    <mergeCell ref="A1:A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8.140625" style="1" customWidth="1"/>
  </cols>
  <sheetData>
    <row r="1" spans="1:4" ht="15">
      <c r="A1" s="42" t="s">
        <v>1</v>
      </c>
      <c r="B1" s="39" t="s">
        <v>44</v>
      </c>
      <c r="C1" s="40"/>
      <c r="D1" s="41"/>
    </row>
    <row r="2" spans="1:4" ht="63.75">
      <c r="A2" s="43"/>
      <c r="B2" s="29" t="s">
        <v>43</v>
      </c>
      <c r="C2" s="29" t="s">
        <v>2</v>
      </c>
      <c r="D2" s="29" t="s">
        <v>8</v>
      </c>
    </row>
    <row r="3" spans="1:4" ht="26.25">
      <c r="A3" s="10" t="s">
        <v>31</v>
      </c>
      <c r="B3" s="11">
        <v>102409000</v>
      </c>
      <c r="C3" s="32">
        <v>22.158860268295015</v>
      </c>
      <c r="D3" s="32">
        <v>60.26264861852252</v>
      </c>
    </row>
    <row r="4" spans="1:4" ht="45">
      <c r="A4" s="31" t="s">
        <v>27</v>
      </c>
      <c r="B4" s="11">
        <v>57732481.44</v>
      </c>
      <c r="C4" s="32" t="e">
        <v>#DIV/0!</v>
      </c>
      <c r="D4" s="32">
        <v>48.15630876163745</v>
      </c>
    </row>
    <row r="5" spans="1:4" ht="51.75">
      <c r="A5" s="10" t="s">
        <v>41</v>
      </c>
      <c r="B5" s="11">
        <v>49145573.45</v>
      </c>
      <c r="C5" s="32">
        <v>120.42465933137365</v>
      </c>
      <c r="D5" s="32">
        <v>98.90420769744304</v>
      </c>
    </row>
    <row r="6" spans="1:4" ht="26.25">
      <c r="A6" s="10" t="s">
        <v>5</v>
      </c>
      <c r="B6" s="11">
        <v>26105000</v>
      </c>
      <c r="C6" s="32">
        <v>51.900216134136315</v>
      </c>
      <c r="D6" s="32">
        <v>35.682641741861865</v>
      </c>
    </row>
    <row r="7" spans="1:4" ht="51.75">
      <c r="A7" s="10" t="s">
        <v>34</v>
      </c>
      <c r="B7" s="11">
        <v>23553000</v>
      </c>
      <c r="C7" s="32">
        <v>27.894027963033068</v>
      </c>
      <c r="D7" s="32">
        <v>48.998316960965155</v>
      </c>
    </row>
    <row r="8" spans="1:4" ht="39">
      <c r="A8" s="10" t="s">
        <v>26</v>
      </c>
      <c r="B8" s="11">
        <v>8729897</v>
      </c>
      <c r="C8" s="32">
        <v>25.563597346017374</v>
      </c>
      <c r="D8" s="32">
        <v>14.478178021336678</v>
      </c>
    </row>
    <row r="9" spans="1:4" ht="60">
      <c r="A9" s="31" t="s">
        <v>24</v>
      </c>
      <c r="B9" s="11">
        <v>5931646.390000001</v>
      </c>
      <c r="C9" s="32">
        <v>-68.69166210103505</v>
      </c>
      <c r="D9" s="32">
        <v>15.17189757367945</v>
      </c>
    </row>
    <row r="10" spans="1:4" ht="51.75">
      <c r="A10" s="10" t="s">
        <v>28</v>
      </c>
      <c r="B10" s="11">
        <v>2311666</v>
      </c>
      <c r="C10" s="32">
        <v>239.95088235294116</v>
      </c>
      <c r="D10" s="32">
        <v>13.733564572169735</v>
      </c>
    </row>
    <row r="11" spans="1:4" ht="39">
      <c r="A11" s="10" t="s">
        <v>21</v>
      </c>
      <c r="B11" s="11">
        <v>1900000</v>
      </c>
      <c r="C11" s="32">
        <v>-74.27426343154247</v>
      </c>
      <c r="D11" s="32">
        <v>5.484640121008481</v>
      </c>
    </row>
    <row r="12" spans="1:4" ht="45">
      <c r="A12" s="31" t="s">
        <v>32</v>
      </c>
      <c r="B12" s="11">
        <v>928800</v>
      </c>
      <c r="C12" s="32">
        <v>-50.331550802139034</v>
      </c>
      <c r="D12" s="32">
        <v>11.322562595314693</v>
      </c>
    </row>
    <row r="13" spans="1:4" ht="39">
      <c r="A13" s="10" t="s">
        <v>33</v>
      </c>
      <c r="B13" s="11">
        <v>896367</v>
      </c>
      <c r="C13" s="32">
        <v>0.2000945698357981</v>
      </c>
      <c r="D13" s="32">
        <v>2.278269442729876</v>
      </c>
    </row>
    <row r="14" spans="1:4" ht="51.75">
      <c r="A14" s="10" t="s">
        <v>25</v>
      </c>
      <c r="B14" s="11">
        <v>680000</v>
      </c>
      <c r="C14" s="32">
        <v>-91.26493121916923</v>
      </c>
      <c r="D14" s="32">
        <v>1.3647574078480174</v>
      </c>
    </row>
    <row r="15" spans="1:4" ht="39">
      <c r="A15" s="10" t="s">
        <v>20</v>
      </c>
      <c r="B15" s="11">
        <v>0</v>
      </c>
      <c r="C15" s="32" t="e">
        <v>#DIV/0!</v>
      </c>
      <c r="D15" s="32">
        <v>0</v>
      </c>
    </row>
    <row r="16" spans="1:4" ht="77.25">
      <c r="A16" s="10" t="s">
        <v>35</v>
      </c>
      <c r="B16" s="11">
        <v>0</v>
      </c>
      <c r="C16" s="32" t="e">
        <v>#DIV/0!</v>
      </c>
      <c r="D16" s="32">
        <v>0</v>
      </c>
    </row>
    <row r="17" spans="1:4" ht="15">
      <c r="A17" s="31" t="s">
        <v>3</v>
      </c>
      <c r="B17" s="11">
        <v>0</v>
      </c>
      <c r="C17" s="32" t="e">
        <v>#DIV/0!</v>
      </c>
      <c r="D17" s="32">
        <v>0</v>
      </c>
    </row>
    <row r="18" spans="1:4" ht="15">
      <c r="A18" s="31" t="s">
        <v>42</v>
      </c>
      <c r="B18" s="11">
        <v>0</v>
      </c>
      <c r="C18" s="32" t="e">
        <v>#DIV/0!</v>
      </c>
      <c r="D18" s="32">
        <v>0</v>
      </c>
    </row>
    <row r="19" spans="1:4" ht="60">
      <c r="A19" s="31" t="s">
        <v>23</v>
      </c>
      <c r="B19" s="11">
        <v>0</v>
      </c>
      <c r="C19" s="32">
        <v>-100</v>
      </c>
      <c r="D19" s="32">
        <v>0</v>
      </c>
    </row>
    <row r="20" spans="1:4" ht="30">
      <c r="A20" s="31" t="s">
        <v>30</v>
      </c>
      <c r="B20" s="11">
        <v>0</v>
      </c>
      <c r="C20" s="32" t="e">
        <v>#DIV/0!</v>
      </c>
      <c r="D20" s="32">
        <v>0</v>
      </c>
    </row>
  </sheetData>
  <sheetProtection/>
  <mergeCells count="2">
    <mergeCell ref="A1:A2"/>
    <mergeCell ref="B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8.140625" style="1" customWidth="1"/>
  </cols>
  <sheetData>
    <row r="1" spans="1:4" ht="15">
      <c r="A1" s="42" t="s">
        <v>1</v>
      </c>
      <c r="B1" s="39" t="s">
        <v>16</v>
      </c>
      <c r="C1" s="40"/>
      <c r="D1" s="41"/>
    </row>
    <row r="2" spans="1:4" ht="63.75">
      <c r="A2" s="43"/>
      <c r="B2" s="29" t="s">
        <v>43</v>
      </c>
      <c r="C2" s="29" t="s">
        <v>2</v>
      </c>
      <c r="D2" s="29" t="s">
        <v>8</v>
      </c>
    </row>
    <row r="3" spans="1:4" ht="39">
      <c r="A3" s="10" t="s">
        <v>33</v>
      </c>
      <c r="B3" s="11">
        <v>28842532</v>
      </c>
      <c r="C3" s="32">
        <v>0.2000002640267553</v>
      </c>
      <c r="D3" s="32">
        <v>73.30820892174592</v>
      </c>
    </row>
    <row r="4" spans="1:4" ht="77.25">
      <c r="A4" s="10" t="s">
        <v>35</v>
      </c>
      <c r="B4" s="11">
        <v>23166400</v>
      </c>
      <c r="C4" s="32">
        <v>16.982168682486204</v>
      </c>
      <c r="D4" s="32">
        <v>21.826678475192672</v>
      </c>
    </row>
    <row r="5" spans="1:4" ht="26.25">
      <c r="A5" s="10" t="s">
        <v>31</v>
      </c>
      <c r="B5" s="11">
        <v>15850500</v>
      </c>
      <c r="C5" s="32">
        <v>100.7194012292251</v>
      </c>
      <c r="D5" s="32">
        <v>9.327237956897257</v>
      </c>
    </row>
    <row r="6" spans="1:4" ht="45">
      <c r="A6" s="31" t="s">
        <v>27</v>
      </c>
      <c r="B6" s="11">
        <v>3898816.21</v>
      </c>
      <c r="C6" s="32" t="e">
        <v>#DIV/0!</v>
      </c>
      <c r="D6" s="32">
        <v>3.252113758677841</v>
      </c>
    </row>
    <row r="7" spans="1:4" ht="60">
      <c r="A7" s="31" t="s">
        <v>24</v>
      </c>
      <c r="B7" s="11">
        <v>3850600</v>
      </c>
      <c r="C7" s="32">
        <v>-44.17721335478914</v>
      </c>
      <c r="D7" s="32">
        <v>9.849020820880403</v>
      </c>
    </row>
    <row r="8" spans="1:4" ht="26.25">
      <c r="A8" s="10" t="s">
        <v>5</v>
      </c>
      <c r="B8" s="11">
        <v>2618463</v>
      </c>
      <c r="C8" s="32">
        <v>-11.220335017859597</v>
      </c>
      <c r="D8" s="32">
        <v>3.5791487126343933</v>
      </c>
    </row>
    <row r="9" spans="1:4" ht="15">
      <c r="A9" s="31" t="s">
        <v>3</v>
      </c>
      <c r="B9" s="11">
        <v>1750000</v>
      </c>
      <c r="C9" s="32">
        <v>-70.16706443914082</v>
      </c>
      <c r="D9" s="32">
        <v>3.7956837653182953</v>
      </c>
    </row>
    <row r="10" spans="1:4" ht="51.75">
      <c r="A10" s="10" t="s">
        <v>28</v>
      </c>
      <c r="B10" s="11">
        <v>1511020</v>
      </c>
      <c r="C10" s="32">
        <v>55.614830072090626</v>
      </c>
      <c r="D10" s="32">
        <v>8.976941625580821</v>
      </c>
    </row>
    <row r="11" spans="1:4" ht="51.75">
      <c r="A11" s="10" t="s">
        <v>34</v>
      </c>
      <c r="B11" s="11">
        <v>1415158</v>
      </c>
      <c r="C11" s="32">
        <v>1159.0373665480427</v>
      </c>
      <c r="D11" s="32">
        <v>2.9440139359676274</v>
      </c>
    </row>
    <row r="12" spans="1:4" ht="39">
      <c r="A12" s="10" t="s">
        <v>26</v>
      </c>
      <c r="B12" s="11">
        <v>1401697</v>
      </c>
      <c r="C12" s="32">
        <v>-10.129711756638656</v>
      </c>
      <c r="D12" s="32">
        <v>2.3246572895388753</v>
      </c>
    </row>
    <row r="13" spans="1:4" ht="51.75">
      <c r="A13" s="10" t="s">
        <v>25</v>
      </c>
      <c r="B13" s="11">
        <v>0</v>
      </c>
      <c r="C13" s="32" t="e">
        <v>#DIV/0!</v>
      </c>
      <c r="D13" s="32">
        <v>0</v>
      </c>
    </row>
    <row r="14" spans="1:4" ht="39">
      <c r="A14" s="10" t="s">
        <v>20</v>
      </c>
      <c r="B14" s="11">
        <v>0</v>
      </c>
      <c r="C14" s="32" t="e">
        <v>#DIV/0!</v>
      </c>
      <c r="D14" s="32">
        <v>0</v>
      </c>
    </row>
    <row r="15" spans="1:4" ht="45">
      <c r="A15" s="31" t="s">
        <v>32</v>
      </c>
      <c r="B15" s="11">
        <v>0</v>
      </c>
      <c r="C15" s="32">
        <v>-100</v>
      </c>
      <c r="D15" s="32">
        <v>0</v>
      </c>
    </row>
    <row r="16" spans="1:4" ht="39">
      <c r="A16" s="10" t="s">
        <v>21</v>
      </c>
      <c r="B16" s="11">
        <v>0</v>
      </c>
      <c r="C16" s="32" t="e">
        <v>#DIV/0!</v>
      </c>
      <c r="D16" s="32">
        <v>0</v>
      </c>
    </row>
    <row r="17" spans="1:4" ht="51.75">
      <c r="A17" s="10" t="s">
        <v>41</v>
      </c>
      <c r="B17" s="11">
        <v>0</v>
      </c>
      <c r="C17" s="32" t="e">
        <v>#DIV/0!</v>
      </c>
      <c r="D17" s="32">
        <v>0</v>
      </c>
    </row>
    <row r="18" spans="1:4" ht="15">
      <c r="A18" s="31" t="s">
        <v>42</v>
      </c>
      <c r="B18" s="11">
        <v>0</v>
      </c>
      <c r="C18" s="32" t="e">
        <v>#DIV/0!</v>
      </c>
      <c r="D18" s="32">
        <v>0</v>
      </c>
    </row>
    <row r="19" spans="1:4" ht="60">
      <c r="A19" s="31" t="s">
        <v>23</v>
      </c>
      <c r="B19" s="11">
        <v>0</v>
      </c>
      <c r="C19" s="32" t="e">
        <v>#DIV/0!</v>
      </c>
      <c r="D19" s="32">
        <v>0</v>
      </c>
    </row>
    <row r="20" spans="1:4" ht="30">
      <c r="A20" s="31" t="s">
        <v>30</v>
      </c>
      <c r="B20" s="11">
        <v>0</v>
      </c>
      <c r="C20" s="32" t="e">
        <v>#DIV/0!</v>
      </c>
      <c r="D20" s="32">
        <v>0</v>
      </c>
    </row>
  </sheetData>
  <sheetProtection/>
  <mergeCells count="2">
    <mergeCell ref="A1:A2"/>
    <mergeCell ref="B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8.140625" style="1" customWidth="1"/>
  </cols>
  <sheetData>
    <row r="1" spans="1:4" ht="15">
      <c r="A1" s="42" t="s">
        <v>1</v>
      </c>
      <c r="B1" s="39" t="s">
        <v>17</v>
      </c>
      <c r="C1" s="40"/>
      <c r="D1" s="40"/>
    </row>
    <row r="2" spans="1:4" ht="63.75">
      <c r="A2" s="43"/>
      <c r="B2" s="29" t="s">
        <v>43</v>
      </c>
      <c r="C2" s="29" t="s">
        <v>2</v>
      </c>
      <c r="D2" s="29" t="s">
        <v>8</v>
      </c>
    </row>
    <row r="3" spans="1:4" ht="60">
      <c r="A3" s="31" t="s">
        <v>24</v>
      </c>
      <c r="B3" s="11">
        <v>13497860.92</v>
      </c>
      <c r="C3" s="32">
        <v>-74.72563101516472</v>
      </c>
      <c r="D3" s="32">
        <v>34.5246749177863</v>
      </c>
    </row>
    <row r="4" spans="1:4" ht="15">
      <c r="A4" s="31" t="s">
        <v>3</v>
      </c>
      <c r="B4" s="11">
        <v>12443255</v>
      </c>
      <c r="C4" s="32">
        <v>3.5384839407555404</v>
      </c>
      <c r="D4" s="32">
        <v>26.988949137837544</v>
      </c>
    </row>
    <row r="5" spans="1:4" ht="51.75">
      <c r="A5" s="10" t="s">
        <v>34</v>
      </c>
      <c r="B5" s="11">
        <v>8017000</v>
      </c>
      <c r="C5" s="32">
        <v>8.913105084504451</v>
      </c>
      <c r="D5" s="32">
        <v>16.678109246213122</v>
      </c>
    </row>
    <row r="6" spans="1:4" ht="39">
      <c r="A6" s="10" t="s">
        <v>26</v>
      </c>
      <c r="B6" s="11">
        <v>4598600</v>
      </c>
      <c r="C6" s="32">
        <v>54.859210327808796</v>
      </c>
      <c r="D6" s="32">
        <v>7.626590491149993</v>
      </c>
    </row>
    <row r="7" spans="1:4" ht="39">
      <c r="A7" s="10" t="s">
        <v>20</v>
      </c>
      <c r="B7" s="11">
        <v>4236000</v>
      </c>
      <c r="C7" s="32">
        <v>-9.355473765300005</v>
      </c>
      <c r="D7" s="32">
        <v>10.236377679418979</v>
      </c>
    </row>
    <row r="8" spans="1:4" ht="26.25">
      <c r="A8" s="10" t="s">
        <v>5</v>
      </c>
      <c r="B8" s="11">
        <v>920000</v>
      </c>
      <c r="C8" s="32">
        <v>-27.215189873417728</v>
      </c>
      <c r="D8" s="32">
        <v>1.257538034955484</v>
      </c>
    </row>
    <row r="9" spans="1:4" ht="26.25">
      <c r="A9" s="10" t="s">
        <v>31</v>
      </c>
      <c r="B9" s="11">
        <v>395000</v>
      </c>
      <c r="C9" s="32">
        <v>-50.625</v>
      </c>
      <c r="D9" s="32">
        <v>0.23243802990280538</v>
      </c>
    </row>
    <row r="10" spans="1:4" ht="51.75">
      <c r="A10" s="10" t="s">
        <v>25</v>
      </c>
      <c r="B10" s="11">
        <v>0</v>
      </c>
      <c r="C10" s="32">
        <v>-100</v>
      </c>
      <c r="D10" s="32">
        <v>0</v>
      </c>
    </row>
    <row r="11" spans="1:4" ht="45">
      <c r="A11" s="31" t="s">
        <v>32</v>
      </c>
      <c r="B11" s="11">
        <v>0</v>
      </c>
      <c r="C11" s="32" t="e">
        <v>#DIV/0!</v>
      </c>
      <c r="D11" s="32">
        <v>0</v>
      </c>
    </row>
    <row r="12" spans="1:4" ht="51.75">
      <c r="A12" s="10" t="s">
        <v>28</v>
      </c>
      <c r="B12" s="11">
        <v>0</v>
      </c>
      <c r="C12" s="32" t="e">
        <v>#DIV/0!</v>
      </c>
      <c r="D12" s="32">
        <v>0</v>
      </c>
    </row>
    <row r="13" spans="1:4" ht="39">
      <c r="A13" s="10" t="s">
        <v>21</v>
      </c>
      <c r="B13" s="11">
        <v>0</v>
      </c>
      <c r="C13" s="32" t="e">
        <v>#DIV/0!</v>
      </c>
      <c r="D13" s="32">
        <v>0</v>
      </c>
    </row>
    <row r="14" spans="1:4" ht="51.75">
      <c r="A14" s="10" t="s">
        <v>41</v>
      </c>
      <c r="B14" s="11">
        <v>0</v>
      </c>
      <c r="C14" s="32" t="e">
        <v>#DIV/0!</v>
      </c>
      <c r="D14" s="32">
        <v>0</v>
      </c>
    </row>
    <row r="15" spans="1:4" ht="39">
      <c r="A15" s="10" t="s">
        <v>33</v>
      </c>
      <c r="B15" s="11">
        <v>0</v>
      </c>
      <c r="C15" s="32" t="e">
        <v>#DIV/0!</v>
      </c>
      <c r="D15" s="32">
        <v>0</v>
      </c>
    </row>
    <row r="16" spans="1:4" ht="77.25">
      <c r="A16" s="10" t="s">
        <v>35</v>
      </c>
      <c r="B16" s="11">
        <v>0</v>
      </c>
      <c r="C16" s="32" t="e">
        <v>#DIV/0!</v>
      </c>
      <c r="D16" s="32">
        <v>0</v>
      </c>
    </row>
    <row r="17" spans="1:4" ht="15">
      <c r="A17" s="31" t="s">
        <v>42</v>
      </c>
      <c r="B17" s="11">
        <v>0</v>
      </c>
      <c r="C17" s="32" t="e">
        <v>#DIV/0!</v>
      </c>
      <c r="D17" s="32">
        <v>0</v>
      </c>
    </row>
    <row r="18" spans="1:4" ht="45">
      <c r="A18" s="31" t="s">
        <v>27</v>
      </c>
      <c r="B18" s="11">
        <v>0</v>
      </c>
      <c r="C18" s="32" t="e">
        <v>#DIV/0!</v>
      </c>
      <c r="D18" s="32">
        <v>0</v>
      </c>
    </row>
    <row r="19" spans="1:4" ht="60">
      <c r="A19" s="31" t="s">
        <v>23</v>
      </c>
      <c r="B19" s="11">
        <v>0</v>
      </c>
      <c r="C19" s="32" t="e">
        <v>#DIV/0!</v>
      </c>
      <c r="D19" s="32">
        <v>0</v>
      </c>
    </row>
    <row r="20" spans="1:4" ht="30">
      <c r="A20" s="31" t="s">
        <v>30</v>
      </c>
      <c r="B20" s="11">
        <v>0</v>
      </c>
      <c r="C20" s="32" t="e">
        <v>#DIV/0!</v>
      </c>
      <c r="D20" s="32">
        <v>0</v>
      </c>
    </row>
  </sheetData>
  <sheetProtection/>
  <mergeCells count="2">
    <mergeCell ref="A1:A2"/>
    <mergeCell ref="B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6" sqref="E6"/>
    </sheetView>
  </sheetViews>
  <sheetFormatPr defaultColWidth="9.140625" defaultRowHeight="15"/>
  <sheetData>
    <row r="1" spans="1:4" ht="15">
      <c r="A1" s="42" t="s">
        <v>1</v>
      </c>
      <c r="B1" s="39" t="s">
        <v>45</v>
      </c>
      <c r="C1" s="40"/>
      <c r="D1" s="41"/>
    </row>
    <row r="2" spans="1:4" ht="63.75">
      <c r="A2" s="43"/>
      <c r="B2" s="29" t="s">
        <v>43</v>
      </c>
      <c r="C2" s="29" t="s">
        <v>2</v>
      </c>
      <c r="D2" s="29" t="s">
        <v>8</v>
      </c>
    </row>
    <row r="3" spans="1:4" ht="141">
      <c r="A3" s="10" t="s">
        <v>35</v>
      </c>
      <c r="B3" s="11">
        <v>71335600</v>
      </c>
      <c r="C3" s="32">
        <v>2.6357756226868077</v>
      </c>
      <c r="D3" s="32">
        <v>67.21023573084098</v>
      </c>
    </row>
    <row r="4" spans="1:4" ht="115.5">
      <c r="A4" s="10" t="s">
        <v>25</v>
      </c>
      <c r="B4" s="11">
        <v>28945376</v>
      </c>
      <c r="C4" s="32">
        <v>31.783097991218256</v>
      </c>
      <c r="D4" s="32">
        <v>58.093259292567964</v>
      </c>
    </row>
    <row r="5" spans="1:4" ht="75">
      <c r="A5" s="31" t="s">
        <v>27</v>
      </c>
      <c r="B5" s="11">
        <v>25324306</v>
      </c>
      <c r="C5" s="32" t="e">
        <v>#DIV/0!</v>
      </c>
      <c r="D5" s="32">
        <v>21.123725647885262</v>
      </c>
    </row>
    <row r="6" spans="1:4" ht="77.25">
      <c r="A6" s="10" t="s">
        <v>26</v>
      </c>
      <c r="B6" s="11">
        <v>16795382.200000003</v>
      </c>
      <c r="C6" s="32">
        <v>3.649273650812802</v>
      </c>
      <c r="D6" s="32">
        <v>27.85445617834773</v>
      </c>
    </row>
    <row r="7" spans="1:4" ht="77.25">
      <c r="A7" s="10" t="s">
        <v>20</v>
      </c>
      <c r="B7" s="11">
        <v>16133344</v>
      </c>
      <c r="C7" s="32">
        <v>-8.06404140671269</v>
      </c>
      <c r="D7" s="32">
        <v>38.98654447969502</v>
      </c>
    </row>
    <row r="8" spans="1:4" ht="30">
      <c r="A8" s="31" t="s">
        <v>42</v>
      </c>
      <c r="B8" s="11">
        <v>14379642</v>
      </c>
      <c r="C8" s="32">
        <v>62.00953153518557</v>
      </c>
      <c r="D8" s="32">
        <v>38.45508835163253</v>
      </c>
    </row>
    <row r="9" spans="1:4" ht="64.5">
      <c r="A9" s="10" t="s">
        <v>31</v>
      </c>
      <c r="B9" s="11">
        <v>14200368</v>
      </c>
      <c r="C9" s="32">
        <v>-23.889929896402407</v>
      </c>
      <c r="D9" s="32">
        <v>8.356216612189469</v>
      </c>
    </row>
    <row r="10" spans="1:4" ht="39">
      <c r="A10" s="10" t="s">
        <v>5</v>
      </c>
      <c r="B10" s="11">
        <v>14169960</v>
      </c>
      <c r="C10" s="32">
        <v>-16.061492209335285</v>
      </c>
      <c r="D10" s="32">
        <v>19.368764841084577</v>
      </c>
    </row>
    <row r="11" spans="1:4" ht="45">
      <c r="A11" s="31" t="s">
        <v>30</v>
      </c>
      <c r="B11" s="11">
        <v>10510750</v>
      </c>
      <c r="C11" s="32">
        <v>31.069398850886472</v>
      </c>
      <c r="D11" s="32">
        <v>34.972940328975056</v>
      </c>
    </row>
    <row r="12" spans="1:4" ht="64.5">
      <c r="A12" s="10" t="s">
        <v>33</v>
      </c>
      <c r="B12" s="11">
        <v>8067302</v>
      </c>
      <c r="C12" s="32">
        <v>0.19999503179650446</v>
      </c>
      <c r="D12" s="32">
        <v>20.504422442898516</v>
      </c>
    </row>
    <row r="13" spans="1:4" ht="102.75">
      <c r="A13" s="10" t="s">
        <v>28</v>
      </c>
      <c r="B13" s="11">
        <v>7800550</v>
      </c>
      <c r="C13" s="32">
        <v>33.766443109541854</v>
      </c>
      <c r="D13" s="32">
        <v>46.34292199800431</v>
      </c>
    </row>
    <row r="14" spans="1:4" ht="90">
      <c r="A14" s="10" t="s">
        <v>34</v>
      </c>
      <c r="B14" s="11">
        <v>4672840</v>
      </c>
      <c r="C14" s="32">
        <v>-31.058719386249635</v>
      </c>
      <c r="D14" s="32">
        <v>9.721109643267372</v>
      </c>
    </row>
    <row r="15" spans="1:4" ht="30">
      <c r="A15" s="31" t="s">
        <v>3</v>
      </c>
      <c r="B15" s="11">
        <v>2969705</v>
      </c>
      <c r="C15" s="32">
        <v>-60.27681915462814</v>
      </c>
      <c r="D15" s="32">
        <v>6.441177746448324</v>
      </c>
    </row>
    <row r="16" spans="1:4" ht="75">
      <c r="A16" s="31" t="s">
        <v>32</v>
      </c>
      <c r="B16" s="11">
        <v>2603490</v>
      </c>
      <c r="C16" s="32">
        <v>85.69828815977175</v>
      </c>
      <c r="D16" s="32">
        <v>31.73791827226082</v>
      </c>
    </row>
    <row r="17" spans="1:4" ht="120">
      <c r="A17" s="31" t="s">
        <v>24</v>
      </c>
      <c r="B17" s="11">
        <v>400000</v>
      </c>
      <c r="C17" s="32">
        <v>-88.88456622019675</v>
      </c>
      <c r="D17" s="32">
        <v>1.0231154439183923</v>
      </c>
    </row>
    <row r="18" spans="1:4" ht="64.5">
      <c r="A18" s="10" t="s">
        <v>21</v>
      </c>
      <c r="B18" s="11">
        <v>127500</v>
      </c>
      <c r="C18" s="32">
        <v>0</v>
      </c>
      <c r="D18" s="32">
        <v>0.36804821864662174</v>
      </c>
    </row>
    <row r="19" spans="1:4" ht="102.75">
      <c r="A19" s="10" t="s">
        <v>41</v>
      </c>
      <c r="B19" s="11">
        <v>0</v>
      </c>
      <c r="C19" s="32" t="e">
        <v>#DIV/0!</v>
      </c>
      <c r="D19" s="32">
        <v>0</v>
      </c>
    </row>
    <row r="20" spans="1:4" ht="120">
      <c r="A20" s="31" t="s">
        <v>23</v>
      </c>
      <c r="B20" s="11">
        <v>0</v>
      </c>
      <c r="C20" s="32" t="e">
        <v>#DIV/0!</v>
      </c>
      <c r="D20" s="32">
        <v>0</v>
      </c>
    </row>
  </sheetData>
  <sheetProtection/>
  <mergeCells count="2">
    <mergeCell ref="A1:A2"/>
    <mergeCell ref="B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9.140625" style="0" customWidth="1"/>
  </cols>
  <sheetData>
    <row r="1" spans="1:11" ht="96" customHeight="1">
      <c r="A1" s="42" t="s">
        <v>1</v>
      </c>
      <c r="B1" s="44" t="s">
        <v>13</v>
      </c>
      <c r="C1" s="45"/>
      <c r="D1" s="39" t="s">
        <v>14</v>
      </c>
      <c r="E1" s="41"/>
      <c r="F1" s="39" t="s">
        <v>15</v>
      </c>
      <c r="G1" s="41"/>
      <c r="H1" s="39" t="s">
        <v>16</v>
      </c>
      <c r="I1" s="41"/>
      <c r="J1" s="39" t="s">
        <v>17</v>
      </c>
      <c r="K1" s="41"/>
    </row>
    <row r="2" spans="1:11" ht="36.75" customHeight="1">
      <c r="A2" s="43"/>
      <c r="B2" s="3" t="s">
        <v>18</v>
      </c>
      <c r="C2" s="3" t="s">
        <v>19</v>
      </c>
      <c r="D2" s="3" t="s">
        <v>18</v>
      </c>
      <c r="E2" s="3" t="s">
        <v>19</v>
      </c>
      <c r="F2" s="3" t="s">
        <v>18</v>
      </c>
      <c r="G2" s="3" t="s">
        <v>19</v>
      </c>
      <c r="H2" s="3" t="s">
        <v>18</v>
      </c>
      <c r="I2" s="3" t="s">
        <v>19</v>
      </c>
      <c r="J2" s="3" t="s">
        <v>18</v>
      </c>
      <c r="K2" s="3" t="s">
        <v>19</v>
      </c>
    </row>
    <row r="3" spans="1:11" ht="77.25">
      <c r="A3" s="10" t="s">
        <v>20</v>
      </c>
      <c r="B3" s="11">
        <v>43700422</v>
      </c>
      <c r="C3" s="11">
        <v>45930289</v>
      </c>
      <c r="D3" s="11">
        <v>0</v>
      </c>
      <c r="E3" s="11">
        <v>0</v>
      </c>
      <c r="F3" s="11">
        <v>17443119</v>
      </c>
      <c r="G3" s="11">
        <v>18739645</v>
      </c>
      <c r="H3" s="11">
        <v>0</v>
      </c>
      <c r="I3" s="11">
        <v>0</v>
      </c>
      <c r="J3" s="11">
        <v>4632082</v>
      </c>
      <c r="K3" s="11">
        <v>4546433</v>
      </c>
    </row>
    <row r="4" spans="1:11" ht="64.5">
      <c r="A4" s="10" t="s">
        <v>21</v>
      </c>
      <c r="B4" s="11">
        <v>35360300</v>
      </c>
      <c r="C4" s="11">
        <v>37774000</v>
      </c>
      <c r="D4" s="11">
        <v>5774700</v>
      </c>
      <c r="E4" s="11">
        <v>1862000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</row>
    <row r="5" spans="1:11" ht="39">
      <c r="A5" s="10" t="s">
        <v>5</v>
      </c>
      <c r="B5" s="11">
        <v>63247217</v>
      </c>
      <c r="C5" s="11">
        <v>59577562</v>
      </c>
      <c r="D5" s="11">
        <v>13592943</v>
      </c>
      <c r="E5" s="11">
        <v>18430866</v>
      </c>
      <c r="F5" s="11">
        <v>16735855</v>
      </c>
      <c r="G5" s="11">
        <v>13866101</v>
      </c>
      <c r="H5" s="11">
        <v>1550278</v>
      </c>
      <c r="I5" s="11">
        <v>1386278</v>
      </c>
      <c r="J5" s="11">
        <v>1520000</v>
      </c>
      <c r="K5" s="11">
        <v>4349000</v>
      </c>
    </row>
    <row r="6" spans="1:11" ht="39">
      <c r="A6" s="10" t="s">
        <v>22</v>
      </c>
      <c r="B6" s="11">
        <v>7976000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</row>
    <row r="7" spans="1:11" ht="15">
      <c r="A7" s="10" t="s">
        <v>4</v>
      </c>
      <c r="B7" s="11">
        <v>958258364</v>
      </c>
      <c r="C7" s="11">
        <v>1069600000</v>
      </c>
      <c r="D7" s="11">
        <v>178070646</v>
      </c>
      <c r="E7" s="11">
        <v>243975760</v>
      </c>
      <c r="F7" s="11">
        <v>0</v>
      </c>
      <c r="G7" s="11">
        <v>0</v>
      </c>
      <c r="H7" s="11">
        <v>290423247</v>
      </c>
      <c r="I7" s="11">
        <v>333501280</v>
      </c>
      <c r="J7" s="11">
        <v>63296013</v>
      </c>
      <c r="K7" s="11">
        <v>71877120</v>
      </c>
    </row>
    <row r="8" spans="1:11" ht="26.25">
      <c r="A8" s="10" t="s">
        <v>3</v>
      </c>
      <c r="B8" s="11">
        <v>43669000</v>
      </c>
      <c r="C8" s="11">
        <v>39448000</v>
      </c>
      <c r="D8" s="11">
        <v>0</v>
      </c>
      <c r="E8" s="11">
        <v>0</v>
      </c>
      <c r="F8" s="11">
        <v>2365000</v>
      </c>
      <c r="G8" s="11">
        <v>975000</v>
      </c>
      <c r="H8" s="11">
        <v>5577000</v>
      </c>
      <c r="I8" s="11">
        <v>3230800</v>
      </c>
      <c r="J8" s="11">
        <v>10624000</v>
      </c>
      <c r="K8" s="11">
        <v>12617700</v>
      </c>
    </row>
    <row r="9" spans="1:11" ht="102.75">
      <c r="A9" s="10" t="s">
        <v>23</v>
      </c>
      <c r="B9" s="11">
        <v>3643683</v>
      </c>
      <c r="C9" s="11">
        <v>0</v>
      </c>
      <c r="D9" s="11">
        <v>481350</v>
      </c>
      <c r="E9" s="11">
        <v>137800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115.5">
      <c r="A10" s="10" t="s">
        <v>24</v>
      </c>
      <c r="B10" s="11">
        <v>248065549</v>
      </c>
      <c r="C10" s="11">
        <v>240741033</v>
      </c>
      <c r="D10" s="11">
        <v>17468900</v>
      </c>
      <c r="E10" s="11">
        <v>18698700</v>
      </c>
      <c r="F10" s="11">
        <v>1897511</v>
      </c>
      <c r="G10" s="11">
        <v>1835886</v>
      </c>
      <c r="H10" s="11">
        <v>4695633</v>
      </c>
      <c r="I10" s="11">
        <v>4535600</v>
      </c>
      <c r="J10" s="11">
        <v>49850786</v>
      </c>
      <c r="K10" s="11">
        <v>45215900</v>
      </c>
    </row>
    <row r="11" spans="1:11" ht="115.5">
      <c r="A11" s="10" t="s">
        <v>25</v>
      </c>
      <c r="B11" s="11">
        <v>41467415.4</v>
      </c>
      <c r="C11" s="11">
        <v>39187556</v>
      </c>
      <c r="D11" s="11">
        <v>6121329.4</v>
      </c>
      <c r="E11" s="11">
        <v>3456230</v>
      </c>
      <c r="F11" s="11">
        <v>16132107</v>
      </c>
      <c r="G11" s="11">
        <v>16209800</v>
      </c>
      <c r="H11" s="11">
        <v>0</v>
      </c>
      <c r="I11" s="11">
        <v>2740426</v>
      </c>
      <c r="J11" s="11">
        <v>0</v>
      </c>
      <c r="K11" s="11">
        <v>0</v>
      </c>
    </row>
    <row r="12" spans="1:11" ht="77.25">
      <c r="A12" s="10" t="s">
        <v>26</v>
      </c>
      <c r="B12" s="11">
        <v>58380077</v>
      </c>
      <c r="C12" s="11">
        <v>59628271</v>
      </c>
      <c r="D12" s="11">
        <v>7345237</v>
      </c>
      <c r="E12" s="11">
        <v>2678787</v>
      </c>
      <c r="F12" s="11">
        <v>15595497</v>
      </c>
      <c r="G12" s="11">
        <v>18646091</v>
      </c>
      <c r="H12" s="11">
        <v>4052093</v>
      </c>
      <c r="I12" s="11">
        <v>7980339</v>
      </c>
      <c r="J12" s="11">
        <v>5675204</v>
      </c>
      <c r="K12" s="11">
        <v>3297200</v>
      </c>
    </row>
    <row r="13" spans="1:11" ht="64.5">
      <c r="A13" s="10" t="s">
        <v>27</v>
      </c>
      <c r="B13" s="11">
        <v>91000000</v>
      </c>
      <c r="C13" s="11">
        <v>80411481</v>
      </c>
      <c r="D13" s="11">
        <v>45059098.29000001</v>
      </c>
      <c r="E13" s="11">
        <v>38740285</v>
      </c>
      <c r="F13" s="11">
        <v>15880717.733</v>
      </c>
      <c r="G13" s="11">
        <v>13885666</v>
      </c>
      <c r="H13" s="11">
        <v>7415183.977</v>
      </c>
      <c r="I13" s="11">
        <v>6254530</v>
      </c>
      <c r="J13" s="11">
        <v>0</v>
      </c>
      <c r="K13" s="11">
        <v>0</v>
      </c>
    </row>
    <row r="14" spans="1:11" ht="102.75">
      <c r="A14" s="10" t="s">
        <v>28</v>
      </c>
      <c r="B14" s="11">
        <v>12567000</v>
      </c>
      <c r="C14" s="11">
        <v>13133000</v>
      </c>
      <c r="D14" s="11">
        <v>905000</v>
      </c>
      <c r="E14" s="11">
        <v>1256240</v>
      </c>
      <c r="F14" s="11">
        <v>5350000</v>
      </c>
      <c r="G14" s="11">
        <v>5000960</v>
      </c>
      <c r="H14" s="11">
        <v>1120000</v>
      </c>
      <c r="I14" s="11">
        <v>1200000</v>
      </c>
      <c r="J14" s="11">
        <v>0</v>
      </c>
      <c r="K14" s="11">
        <v>0</v>
      </c>
    </row>
    <row r="15" spans="1:11" ht="64.5">
      <c r="A15" s="10" t="s">
        <v>29</v>
      </c>
      <c r="B15" s="11">
        <v>4324168</v>
      </c>
      <c r="C15" s="11">
        <v>4055455</v>
      </c>
      <c r="D15" s="11">
        <v>626268</v>
      </c>
      <c r="E15" s="11">
        <v>682955</v>
      </c>
      <c r="F15" s="11">
        <v>490400</v>
      </c>
      <c r="G15" s="11">
        <v>631500</v>
      </c>
      <c r="H15" s="11">
        <v>0</v>
      </c>
      <c r="I15" s="11">
        <v>0</v>
      </c>
      <c r="J15" s="11">
        <v>0</v>
      </c>
      <c r="K15" s="11">
        <v>0</v>
      </c>
    </row>
    <row r="16" spans="1:11" ht="39">
      <c r="A16" s="10" t="s">
        <v>30</v>
      </c>
      <c r="B16" s="11">
        <v>26850000</v>
      </c>
      <c r="C16" s="11">
        <v>28795722</v>
      </c>
      <c r="D16" s="11">
        <v>550000</v>
      </c>
      <c r="E16" s="11">
        <v>600000</v>
      </c>
      <c r="F16" s="11">
        <v>7484000</v>
      </c>
      <c r="G16" s="11">
        <v>6404322</v>
      </c>
      <c r="H16" s="11">
        <v>790000</v>
      </c>
      <c r="I16" s="11">
        <v>657400</v>
      </c>
      <c r="J16" s="11">
        <v>0</v>
      </c>
      <c r="K16" s="11">
        <v>0</v>
      </c>
    </row>
    <row r="17" spans="1:11" ht="64.5">
      <c r="A17" s="10" t="s">
        <v>31</v>
      </c>
      <c r="B17" s="11">
        <v>149469777.57</v>
      </c>
      <c r="C17" s="11">
        <v>133982025</v>
      </c>
      <c r="D17" s="11">
        <v>51542689.09</v>
      </c>
      <c r="E17" s="11">
        <v>44103685</v>
      </c>
      <c r="F17" s="11">
        <v>24709653.13</v>
      </c>
      <c r="G17" s="11">
        <v>16684240</v>
      </c>
      <c r="H17" s="11">
        <v>32130601.33</v>
      </c>
      <c r="I17" s="11">
        <v>29932000</v>
      </c>
      <c r="J17" s="11">
        <v>1983000.01</v>
      </c>
      <c r="K17" s="11">
        <v>1388000</v>
      </c>
    </row>
    <row r="18" spans="1:11" ht="64.5">
      <c r="A18" s="10" t="s">
        <v>32</v>
      </c>
      <c r="B18" s="11">
        <v>6732275</v>
      </c>
      <c r="C18" s="11">
        <v>6704940</v>
      </c>
      <c r="D18" s="11">
        <v>340000</v>
      </c>
      <c r="E18" s="11">
        <v>284500</v>
      </c>
      <c r="F18" s="11">
        <v>850000</v>
      </c>
      <c r="G18" s="11">
        <v>812090</v>
      </c>
      <c r="H18" s="11">
        <v>15000</v>
      </c>
      <c r="I18" s="11">
        <v>23000</v>
      </c>
      <c r="J18" s="11">
        <v>0</v>
      </c>
      <c r="K18" s="11">
        <v>0</v>
      </c>
    </row>
    <row r="19" spans="1:11" ht="64.5">
      <c r="A19" s="10" t="s">
        <v>33</v>
      </c>
      <c r="B19" s="11">
        <v>34492891</v>
      </c>
      <c r="C19" s="11">
        <v>33763598</v>
      </c>
      <c r="D19" s="11">
        <v>562648</v>
      </c>
      <c r="E19" s="11">
        <v>530334</v>
      </c>
      <c r="F19" s="11">
        <v>5572932</v>
      </c>
      <c r="G19" s="11">
        <v>2567164</v>
      </c>
      <c r="H19" s="11">
        <v>25179811</v>
      </c>
      <c r="I19" s="11">
        <v>27364765</v>
      </c>
      <c r="J19" s="11">
        <v>0</v>
      </c>
      <c r="K19" s="11">
        <v>0</v>
      </c>
    </row>
    <row r="20" spans="1:11" ht="90">
      <c r="A20" s="10" t="s">
        <v>34</v>
      </c>
      <c r="B20" s="11">
        <v>62110000</v>
      </c>
      <c r="C20" s="11">
        <v>97054500</v>
      </c>
      <c r="D20" s="11">
        <v>22654000</v>
      </c>
      <c r="E20" s="11">
        <v>16038000</v>
      </c>
      <c r="F20" s="11">
        <v>4178500</v>
      </c>
      <c r="G20" s="11">
        <v>39618900</v>
      </c>
      <c r="H20" s="11">
        <v>161000</v>
      </c>
      <c r="I20" s="11">
        <v>128500</v>
      </c>
      <c r="J20" s="11">
        <v>4883000</v>
      </c>
      <c r="K20" s="11">
        <v>4045000</v>
      </c>
    </row>
  </sheetData>
  <sheetProtection/>
  <mergeCells count="6">
    <mergeCell ref="H1:I1"/>
    <mergeCell ref="J1:K1"/>
    <mergeCell ref="D1:E1"/>
    <mergeCell ref="F1:G1"/>
    <mergeCell ref="A1:A2"/>
    <mergeCell ref="B1:C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9.140625" style="0" customWidth="1"/>
    <col min="2" max="2" width="15.57421875" style="0" customWidth="1"/>
  </cols>
  <sheetData>
    <row r="1" spans="1:3" ht="106.5" customHeight="1">
      <c r="A1" s="15" t="s">
        <v>1</v>
      </c>
      <c r="B1" s="12" t="s">
        <v>14</v>
      </c>
      <c r="C1" s="14"/>
    </row>
    <row r="2" spans="1:4" ht="15">
      <c r="A2" s="10" t="s">
        <v>4</v>
      </c>
      <c r="B2" s="11">
        <v>178070646</v>
      </c>
      <c r="C2" s="11">
        <v>-27.01297620714452</v>
      </c>
      <c r="D2">
        <v>18.5827385066268</v>
      </c>
    </row>
    <row r="3" spans="1:4" ht="64.5">
      <c r="A3" s="10" t="s">
        <v>31</v>
      </c>
      <c r="B3" s="11">
        <v>51542689.09</v>
      </c>
      <c r="C3" s="11">
        <v>16.867080585216414</v>
      </c>
      <c r="D3">
        <v>34.483686219350545</v>
      </c>
    </row>
    <row r="4" spans="1:4" ht="64.5">
      <c r="A4" s="10" t="s">
        <v>27</v>
      </c>
      <c r="B4" s="11">
        <v>45059098.29000001</v>
      </c>
      <c r="C4" s="11">
        <v>16.310704193322294</v>
      </c>
      <c r="D4">
        <v>49.515492626373636</v>
      </c>
    </row>
    <row r="5" spans="1:4" ht="90">
      <c r="A5" s="10" t="s">
        <v>34</v>
      </c>
      <c r="B5" s="11">
        <v>22654000</v>
      </c>
      <c r="C5" s="11">
        <v>41.25202643721161</v>
      </c>
      <c r="D5">
        <v>36.47399774593463</v>
      </c>
    </row>
    <row r="6" spans="1:4" ht="115.5">
      <c r="A6" s="10" t="s">
        <v>24</v>
      </c>
      <c r="B6" s="11">
        <v>17468900</v>
      </c>
      <c r="C6" s="11">
        <v>-6.576927807815522</v>
      </c>
      <c r="D6">
        <v>7.042050002678929</v>
      </c>
    </row>
    <row r="7" spans="1:4" ht="39">
      <c r="A7" s="10" t="s">
        <v>5</v>
      </c>
      <c r="B7" s="11">
        <v>13592943</v>
      </c>
      <c r="C7" s="11">
        <v>-26.24902703974952</v>
      </c>
      <c r="D7">
        <v>21.491764609974854</v>
      </c>
    </row>
    <row r="8" spans="1:4" ht="77.25">
      <c r="A8" s="10" t="s">
        <v>26</v>
      </c>
      <c r="B8" s="11">
        <v>7345237</v>
      </c>
      <c r="C8" s="11">
        <v>174.20011370818213</v>
      </c>
      <c r="D8">
        <v>12.581752846951538</v>
      </c>
    </row>
    <row r="9" spans="1:4" ht="115.5">
      <c r="A9" s="10" t="s">
        <v>25</v>
      </c>
      <c r="B9" s="11">
        <v>6121329.4</v>
      </c>
      <c r="C9" s="11">
        <v>77.11001293316707</v>
      </c>
      <c r="D9">
        <v>14.761781849562778</v>
      </c>
    </row>
    <row r="10" spans="1:4" ht="64.5">
      <c r="A10" s="10" t="s">
        <v>21</v>
      </c>
      <c r="B10" s="11">
        <v>5774700</v>
      </c>
      <c r="C10" s="11">
        <v>210.1342642320086</v>
      </c>
      <c r="D10">
        <v>16.33102660328108</v>
      </c>
    </row>
    <row r="11" spans="1:4" ht="102.75">
      <c r="A11" s="10" t="s">
        <v>28</v>
      </c>
      <c r="B11" s="11">
        <v>905000</v>
      </c>
      <c r="C11" s="11">
        <v>-27.959625549258107</v>
      </c>
      <c r="D11">
        <v>7.201400493355614</v>
      </c>
    </row>
    <row r="12" spans="1:4" ht="64.5">
      <c r="A12" s="10" t="s">
        <v>29</v>
      </c>
      <c r="B12" s="11">
        <v>626268</v>
      </c>
      <c r="C12" s="11">
        <v>-8.300254043092153</v>
      </c>
      <c r="D12">
        <v>14.482971059403797</v>
      </c>
    </row>
    <row r="13" spans="1:4" ht="64.5">
      <c r="A13" s="10" t="s">
        <v>33</v>
      </c>
      <c r="B13" s="11">
        <v>562648</v>
      </c>
      <c r="C13" s="11">
        <v>6.0931413034050195</v>
      </c>
      <c r="D13">
        <v>1.6311998898555649</v>
      </c>
    </row>
    <row r="14" spans="1:4" ht="39">
      <c r="A14" s="10" t="s">
        <v>30</v>
      </c>
      <c r="B14" s="11">
        <v>550000</v>
      </c>
      <c r="C14" s="11">
        <v>-8.333333333333329</v>
      </c>
      <c r="D14">
        <v>2.0484171322160147</v>
      </c>
    </row>
    <row r="15" spans="1:4" ht="102.75">
      <c r="A15" s="10" t="s">
        <v>23</v>
      </c>
      <c r="B15" s="11">
        <v>481350</v>
      </c>
      <c r="C15" s="11">
        <v>249.31059506531204</v>
      </c>
      <c r="D15">
        <v>13.210534505883196</v>
      </c>
    </row>
    <row r="16" spans="1:4" ht="64.5">
      <c r="A16" s="10" t="s">
        <v>32</v>
      </c>
      <c r="B16" s="11">
        <v>340000</v>
      </c>
      <c r="C16" s="11">
        <v>19.50790861159929</v>
      </c>
      <c r="D16">
        <v>5.050298747451642</v>
      </c>
    </row>
    <row r="17" spans="1:4" ht="39">
      <c r="A17" s="10" t="s">
        <v>22</v>
      </c>
      <c r="B17" s="11">
        <v>0</v>
      </c>
      <c r="C17" s="11" t="e">
        <v>#DIV/0!</v>
      </c>
      <c r="D17">
        <v>0</v>
      </c>
    </row>
    <row r="18" spans="1:4" ht="26.25">
      <c r="A18" s="10" t="s">
        <v>3</v>
      </c>
      <c r="B18" s="11">
        <v>0</v>
      </c>
      <c r="C18" s="11" t="e">
        <v>#DIV/0!</v>
      </c>
      <c r="D18">
        <v>0</v>
      </c>
    </row>
    <row r="19" spans="1:4" ht="77.25">
      <c r="A19" s="10" t="s">
        <v>20</v>
      </c>
      <c r="B19" s="11">
        <v>0</v>
      </c>
      <c r="C19" s="11" t="e">
        <v>#DIV/0!</v>
      </c>
      <c r="D19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Юсупова Ольга Аркадьевна</dc:creator>
  <cp:keywords/>
  <dc:description/>
  <cp:lastModifiedBy>Юсупова Ольга Аркадьевна</cp:lastModifiedBy>
  <cp:lastPrinted>2018-04-06T10:03:11Z</cp:lastPrinted>
  <dcterms:created xsi:type="dcterms:W3CDTF">2015-04-24T10:23:32Z</dcterms:created>
  <dcterms:modified xsi:type="dcterms:W3CDTF">2019-05-13T06:54:48Z</dcterms:modified>
  <cp:category/>
  <cp:version/>
  <cp:contentType/>
  <cp:contentStatus/>
</cp:coreProperties>
</file>