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Таблица2" sheetId="1" r:id="rId1"/>
  </sheets>
  <externalReferences>
    <externalReference r:id="rId2"/>
  </externalReferences>
  <definedNames>
    <definedName name="_xlnm._FilterDatabase" localSheetId="0" hidden="1">Таблица2!$A$3:$L$49</definedName>
  </definedNames>
  <calcPr calcId="145621" calcMode="manual" iterate="1" calcCompleted="0" calcOnSave="0"/>
</workbook>
</file>

<file path=xl/calcChain.xml><?xml version="1.0" encoding="utf-8"?>
<calcChain xmlns="http://schemas.openxmlformats.org/spreadsheetml/2006/main">
  <c r="D49" i="1" l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</calcChain>
</file>

<file path=xl/sharedStrings.xml><?xml version="1.0" encoding="utf-8"?>
<sst xmlns="http://schemas.openxmlformats.org/spreadsheetml/2006/main" count="63" uniqueCount="59">
  <si>
    <t>Банки Урала по величине кредитного портфеля</t>
  </si>
  <si>
    <t>Лиц</t>
  </si>
  <si>
    <t>Место</t>
  </si>
  <si>
    <t>Банк</t>
  </si>
  <si>
    <t>Кредиты всего</t>
  </si>
  <si>
    <t>Кредиты предприятиям (без просроченных)</t>
  </si>
  <si>
    <t>Потребительские кредиты  (без просроченных)</t>
  </si>
  <si>
    <t>Этот столбец не нужен</t>
  </si>
  <si>
    <t>На 01.10.16, млн руб.</t>
  </si>
  <si>
    <t>Изменение за 9 месяцев, % *</t>
  </si>
  <si>
    <t>Доля просрочки, %</t>
  </si>
  <si>
    <t>Доля валютных кредитов</t>
  </si>
  <si>
    <t>УБРИР</t>
  </si>
  <si>
    <t>СКБ-БАНК</t>
  </si>
  <si>
    <t>ЗАПСИБКОМБАНК</t>
  </si>
  <si>
    <t>СУРГУТНЕФТЕГАЗБАНК</t>
  </si>
  <si>
    <t>ЧЕЛИНДБАНК</t>
  </si>
  <si>
    <t>БЫСТРОБАНК</t>
  </si>
  <si>
    <t>МЕТКОМБАНК</t>
  </si>
  <si>
    <t>БАШКОМСНАББАНК</t>
  </si>
  <si>
    <t>ЧЕЛЯБИНВЕСТБАНК</t>
  </si>
  <si>
    <t>УРАЛ ФД</t>
  </si>
  <si>
    <t>КОЛЬЦО УРАЛА</t>
  </si>
  <si>
    <t>КРЕДИТ УРАЛ БАНК</t>
  </si>
  <si>
    <t>ФОРШТАДТ</t>
  </si>
  <si>
    <t>БАНК ОРЕНБУРГ</t>
  </si>
  <si>
    <t>СОЦИНВЕСТБАНК (сан)</t>
  </si>
  <si>
    <t>ИЖКОМБАНК</t>
  </si>
  <si>
    <t>НИКО-БАНК</t>
  </si>
  <si>
    <t>СНЕЖИНСКИЙ</t>
  </si>
  <si>
    <t>ЕКАТЕРИНБУРГ</t>
  </si>
  <si>
    <t>УРАЛТРАНСБАНК</t>
  </si>
  <si>
    <t>УРАЛЬСКИЙ КАПИТАЛ</t>
  </si>
  <si>
    <t>ПРОМТРАНСБАНК</t>
  </si>
  <si>
    <t>РУСЬ</t>
  </si>
  <si>
    <t>ВУЗ-БАНК (сан)</t>
  </si>
  <si>
    <t>СТРОЙЛЕСБАНК</t>
  </si>
  <si>
    <t>СИБИРСКИЙ БАНК РЕКОНСТРУКЦИИ И РАЗВИТИЯ</t>
  </si>
  <si>
    <t>ЕРМАК</t>
  </si>
  <si>
    <t>УГЛЕМЕТБАНК</t>
  </si>
  <si>
    <t>НЕЙВА</t>
  </si>
  <si>
    <t>УРАЛПРОМБАНК</t>
  </si>
  <si>
    <t>УМ-БАНК</t>
  </si>
  <si>
    <t>КЕТОВСКИЙ</t>
  </si>
  <si>
    <t>ПРОИНВЕСТБАНК</t>
  </si>
  <si>
    <t>ПЕРМЬ</t>
  </si>
  <si>
    <t>ПРИОБЬЕ</t>
  </si>
  <si>
    <t>ПОЧТОБАНК</t>
  </si>
  <si>
    <t>АКЦЕНТ</t>
  </si>
  <si>
    <t>ТАГИЛБАНК</t>
  </si>
  <si>
    <t>РЕЗЕРВ</t>
  </si>
  <si>
    <t>КУРГАН</t>
  </si>
  <si>
    <t>ДРУЖБА</t>
  </si>
  <si>
    <t>СПУТНИК</t>
  </si>
  <si>
    <t>БАШПРОМБАНК</t>
  </si>
  <si>
    <t>ПЕРВОУРАЛЬСКБАНК</t>
  </si>
  <si>
    <t>УРАЛФИНАНС</t>
  </si>
  <si>
    <t>УРАЛПРИВАТБАНК</t>
  </si>
  <si>
    <t>* Без учета переоценки валюты.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</si>
</sst>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,"/>
    <numFmt numFmtId="165" formatCode="\+##;\-##;0"/>
    <numFmt numFmtId="166" formatCode="000\ 00"/>
  </numFmts>
  <fonts count="8">
    <font>
      <sz val="10"/>
      <name val="Arial Cyr"/>
      <charset val="204"/>
    </font>
    <font>
      <sz val="10"/>
      <name val="Arial Cyr"/>
      <charset val="204"/>
    </font>
    <font>
      <sz val="10"/>
      <color indexed="10"/>
      <name val="Arial Cyr"/>
      <charset val="204"/>
    </font>
    <font>
      <sz val="10"/>
      <color indexed="8"/>
      <name val="Arial Cyr"/>
    </font>
    <font>
      <sz val="10"/>
      <name val="Baltica"/>
      <family val="2"/>
    </font>
    <font>
      <sz val="10"/>
      <name val="Baltica"/>
    </font>
    <font>
      <sz val="10"/>
      <color indexed="8"/>
      <name val="Arial Cyr"/>
      <charset val="204"/>
    </font>
    <font>
      <sz val="1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</borders>
  <cellStyleXfs count="11">
    <xf numFmtId="0" fontId="0" fillId="0" borderId="0"/>
    <xf numFmtId="9" fontId="1" fillId="0" borderId="0" applyFont="0" applyFill="0" applyBorder="0" applyAlignment="0" applyProtection="0"/>
    <xf numFmtId="0" fontId="3" fillId="0" borderId="0"/>
    <xf numFmtId="49" fontId="4" fillId="0" borderId="9"/>
    <xf numFmtId="0" fontId="5" fillId="0" borderId="0">
      <alignment wrapText="1"/>
    </xf>
    <xf numFmtId="165" fontId="6" fillId="0" borderId="7" applyFont="0" applyFill="0" applyBorder="0" applyAlignment="0" applyProtection="0"/>
    <xf numFmtId="0" fontId="6" fillId="0" borderId="7" applyFont="0" applyFill="0" applyBorder="0" applyAlignment="0" applyProtection="0"/>
    <xf numFmtId="166" fontId="7" fillId="0" borderId="10" applyFont="0" applyFill="0" applyBorder="0" applyAlignment="0" applyProtection="0"/>
    <xf numFmtId="0" fontId="5" fillId="0" borderId="0"/>
    <xf numFmtId="0" fontId="5" fillId="0" borderId="0"/>
    <xf numFmtId="0" fontId="6" fillId="0" borderId="0" applyFont="0" applyFill="0" applyBorder="0" applyAlignment="0" applyProtection="0"/>
  </cellStyleXfs>
  <cellXfs count="16">
    <xf numFmtId="0" fontId="0" fillId="0" borderId="0" xfId="0"/>
    <xf numFmtId="0" fontId="1" fillId="0" borderId="0" xfId="0" applyFont="1"/>
    <xf numFmtId="0" fontId="0" fillId="0" borderId="1" xfId="0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1" fillId="0" borderId="3" xfId="0" applyFont="1" applyBorder="1" applyAlignment="1">
      <alignment vertical="top"/>
    </xf>
    <xf numFmtId="0" fontId="0" fillId="0" borderId="4" xfId="0" applyBorder="1"/>
    <xf numFmtId="0" fontId="0" fillId="0" borderId="5" xfId="0" applyBorder="1"/>
    <xf numFmtId="0" fontId="2" fillId="0" borderId="6" xfId="0" applyFont="1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0" fontId="1" fillId="0" borderId="8" xfId="0" applyFont="1" applyFill="1" applyBorder="1" applyAlignment="1">
      <alignment vertical="top" wrapText="1"/>
    </xf>
    <xf numFmtId="0" fontId="1" fillId="0" borderId="0" xfId="0" applyFont="1" applyFill="1"/>
    <xf numFmtId="164" fontId="1" fillId="0" borderId="0" xfId="0" applyNumberFormat="1" applyFont="1" applyFill="1"/>
    <xf numFmtId="3" fontId="1" fillId="0" borderId="0" xfId="0" applyNumberFormat="1" applyFont="1" applyFill="1"/>
    <xf numFmtId="3" fontId="1" fillId="0" borderId="0" xfId="1" applyNumberFormat="1" applyFont="1" applyFill="1"/>
  </cellXfs>
  <cellStyles count="11">
    <cellStyle name="Обычный" xfId="0" builtinId="0"/>
    <cellStyle name="Обычный]Модуль3" xfId="2"/>
    <cellStyle name="Перенос" xfId="3"/>
    <cellStyle name="Перенос слов" xfId="4"/>
    <cellStyle name="Плюс-Минус" xfId="5"/>
    <cellStyle name="Плюс-Минус Цветной" xfId="6"/>
    <cellStyle name="Процентный" xfId="1" builtinId="5"/>
    <cellStyle name="Счет" xfId="7"/>
    <cellStyle name="Тысячи (/1000)" xfId="8"/>
    <cellStyle name="Тысячи [раздел.]" xfId="9"/>
    <cellStyle name="Число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anks/ANALYSIS20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me"/>
      <sheetName val="F101"/>
      <sheetName val="Баланс"/>
      <sheetName val="Кредиты"/>
      <sheetName val="Обороты"/>
      <sheetName val="Бал 15"/>
      <sheetName val="Бал 14"/>
      <sheetName val="Депозиты"/>
      <sheetName val="Внебаланс"/>
      <sheetName val="Что сделать"/>
      <sheetName val="Потребкредиты"/>
      <sheetName val="МБК"/>
      <sheetName val="new"/>
      <sheetName val="Резервы"/>
      <sheetName val="Бумаги"/>
      <sheetName val="Баланс_"/>
      <sheetName val="Обороты_"/>
      <sheetName val="Бал 10"/>
      <sheetName val="Plan2008"/>
      <sheetName val="Векселя"/>
      <sheetName val="Расш и внеб-старое"/>
      <sheetName val="Срочные"/>
      <sheetName val="Dop"/>
      <sheetName val="Макрос0"/>
      <sheetName val="Макрос1"/>
      <sheetName val="Макрос2"/>
      <sheetName val="Plan"/>
      <sheetName val="Dialo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1">
          <cell r="A1" t="str">
            <v>is</v>
          </cell>
        </row>
      </sheetData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1"/>
  <sheetViews>
    <sheetView tabSelected="1" workbookViewId="0">
      <pane xSplit="4" ySplit="3" topLeftCell="E31" activePane="bottomRight" state="frozen"/>
      <selection activeCell="B1" sqref="B1"/>
      <selection pane="topRight" activeCell="B1" sqref="B1"/>
      <selection pane="bottomLeft" activeCell="B1" sqref="B1"/>
      <selection pane="bottomRight" activeCell="B51" sqref="B51"/>
    </sheetView>
  </sheetViews>
  <sheetFormatPr defaultRowHeight="12.75" outlineLevelCol="1"/>
  <cols>
    <col min="1" max="1" width="0" hidden="1" customWidth="1" outlineLevel="1"/>
    <col min="2" max="2" width="7.28515625" customWidth="1" collapsed="1"/>
    <col min="3" max="3" width="28.7109375" customWidth="1"/>
  </cols>
  <sheetData>
    <row r="1" spans="1:12">
      <c r="C1" s="1" t="s">
        <v>0</v>
      </c>
    </row>
    <row r="2" spans="1:12" ht="25.5">
      <c r="A2" s="2" t="s">
        <v>1</v>
      </c>
      <c r="B2" s="2" t="s">
        <v>2</v>
      </c>
      <c r="C2" s="2" t="s">
        <v>3</v>
      </c>
      <c r="D2" s="3" t="s">
        <v>4</v>
      </c>
      <c r="E2" s="4" t="s">
        <v>5</v>
      </c>
      <c r="F2" s="5"/>
      <c r="G2" s="5"/>
      <c r="H2" s="5"/>
      <c r="I2" s="4" t="s">
        <v>6</v>
      </c>
      <c r="J2" s="5"/>
      <c r="K2" s="6"/>
    </row>
    <row r="3" spans="1:12" ht="51">
      <c r="A3" s="7" t="s">
        <v>7</v>
      </c>
      <c r="B3" s="7"/>
      <c r="C3" s="8"/>
      <c r="D3" s="9" t="s">
        <v>8</v>
      </c>
      <c r="E3" s="9" t="s">
        <v>8</v>
      </c>
      <c r="F3" s="10" t="s">
        <v>9</v>
      </c>
      <c r="G3" s="10" t="s">
        <v>10</v>
      </c>
      <c r="H3" s="9" t="s">
        <v>11</v>
      </c>
      <c r="I3" s="9" t="s">
        <v>8</v>
      </c>
      <c r="J3" s="10" t="s">
        <v>9</v>
      </c>
      <c r="K3" s="10" t="s">
        <v>10</v>
      </c>
      <c r="L3" s="11"/>
    </row>
    <row r="4" spans="1:12" s="12" customFormat="1">
      <c r="A4" s="12">
        <v>429</v>
      </c>
      <c r="B4" s="12">
        <v>1</v>
      </c>
      <c r="C4" s="12" t="s">
        <v>12</v>
      </c>
      <c r="D4" s="13">
        <f t="shared" ref="D4:D49" ca="1" si="0">E4+I4</f>
        <v>98009709</v>
      </c>
      <c r="E4" s="13">
        <v>83560004</v>
      </c>
      <c r="F4" s="14">
        <v>43.997996041100699</v>
      </c>
      <c r="G4" s="14">
        <v>1.0664739965150205</v>
      </c>
      <c r="H4" s="14">
        <v>20.636192166769163</v>
      </c>
      <c r="I4" s="13">
        <v>14449705</v>
      </c>
      <c r="J4" s="15">
        <v>-63.523831393929321</v>
      </c>
      <c r="K4" s="15">
        <v>9.4446178296847236</v>
      </c>
    </row>
    <row r="5" spans="1:12" s="12" customFormat="1">
      <c r="A5" s="12">
        <v>705</v>
      </c>
      <c r="B5" s="12">
        <v>2</v>
      </c>
      <c r="C5" s="12" t="s">
        <v>13</v>
      </c>
      <c r="D5" s="13">
        <f t="shared" ca="1" si="0"/>
        <v>75623576</v>
      </c>
      <c r="E5" s="13">
        <v>11081507</v>
      </c>
      <c r="F5" s="14">
        <v>-7.5475877456809819</v>
      </c>
      <c r="G5" s="14">
        <v>13.014625527865837</v>
      </c>
      <c r="H5" s="14">
        <v>0</v>
      </c>
      <c r="I5" s="13">
        <v>64542069</v>
      </c>
      <c r="J5" s="15">
        <v>-2.8370286721386404</v>
      </c>
      <c r="K5" s="15">
        <v>6.6814530518798918</v>
      </c>
    </row>
    <row r="6" spans="1:12" s="12" customFormat="1">
      <c r="A6" s="12">
        <v>918</v>
      </c>
      <c r="B6" s="12">
        <v>3</v>
      </c>
      <c r="C6" s="12" t="s">
        <v>14</v>
      </c>
      <c r="D6" s="13">
        <f t="shared" ca="1" si="0"/>
        <v>66457739</v>
      </c>
      <c r="E6" s="13">
        <v>23463244</v>
      </c>
      <c r="F6" s="14">
        <v>4.4101725413224226</v>
      </c>
      <c r="G6" s="14">
        <v>5.4268685183938654</v>
      </c>
      <c r="H6" s="14">
        <v>0</v>
      </c>
      <c r="I6" s="13">
        <v>42994495</v>
      </c>
      <c r="J6" s="15">
        <v>4.5336447493026032E-2</v>
      </c>
      <c r="K6" s="15">
        <v>2.3304640710231133</v>
      </c>
    </row>
    <row r="7" spans="1:12" s="12" customFormat="1">
      <c r="A7" s="12">
        <v>588</v>
      </c>
      <c r="B7" s="12">
        <v>4</v>
      </c>
      <c r="C7" s="12" t="s">
        <v>15</v>
      </c>
      <c r="D7" s="13">
        <f t="shared" ca="1" si="0"/>
        <v>44898463</v>
      </c>
      <c r="E7" s="13">
        <v>25098695</v>
      </c>
      <c r="F7" s="14">
        <v>-4.5170813475569993</v>
      </c>
      <c r="G7" s="14">
        <v>8.3221012936387577</v>
      </c>
      <c r="H7" s="14">
        <v>2.243120608461914</v>
      </c>
      <c r="I7" s="13">
        <v>19799768</v>
      </c>
      <c r="J7" s="15">
        <v>15.16054892701626</v>
      </c>
      <c r="K7" s="15">
        <v>0.98545134185538541</v>
      </c>
    </row>
    <row r="8" spans="1:12" s="12" customFormat="1">
      <c r="A8" s="12">
        <v>485</v>
      </c>
      <c r="B8" s="12">
        <v>5</v>
      </c>
      <c r="C8" s="12" t="s">
        <v>16</v>
      </c>
      <c r="D8" s="13">
        <f t="shared" ca="1" si="0"/>
        <v>23670189</v>
      </c>
      <c r="E8" s="13">
        <v>13247832</v>
      </c>
      <c r="F8" s="14">
        <v>0.21093505201844587</v>
      </c>
      <c r="G8" s="14">
        <v>6.2616895766389389</v>
      </c>
      <c r="H8" s="14">
        <v>2.1313374143029593</v>
      </c>
      <c r="I8" s="13">
        <v>10422357</v>
      </c>
      <c r="J8" s="15">
        <v>1.1430755758028865</v>
      </c>
      <c r="K8" s="15">
        <v>2.492657729704161</v>
      </c>
    </row>
    <row r="9" spans="1:12" s="12" customFormat="1">
      <c r="A9" s="12">
        <v>1745</v>
      </c>
      <c r="B9" s="12">
        <v>6</v>
      </c>
      <c r="C9" s="12" t="s">
        <v>17</v>
      </c>
      <c r="D9" s="13">
        <f t="shared" ca="1" si="0"/>
        <v>20491647</v>
      </c>
      <c r="E9" s="13">
        <v>2353161</v>
      </c>
      <c r="F9" s="14">
        <v>14.110203759885225</v>
      </c>
      <c r="G9" s="14">
        <v>1.6209484128527012</v>
      </c>
      <c r="H9" s="14">
        <v>12.363412448192028</v>
      </c>
      <c r="I9" s="13">
        <v>18138486</v>
      </c>
      <c r="J9" s="15">
        <v>2.5625533472415611</v>
      </c>
      <c r="K9" s="15">
        <v>7.9663404712729786</v>
      </c>
    </row>
    <row r="10" spans="1:12" s="12" customFormat="1">
      <c r="A10" s="12">
        <v>2443</v>
      </c>
      <c r="B10" s="12">
        <v>7</v>
      </c>
      <c r="C10" s="12" t="s">
        <v>18</v>
      </c>
      <c r="D10" s="13">
        <f t="shared" ca="1" si="0"/>
        <v>19849290</v>
      </c>
      <c r="E10" s="13">
        <v>18884834</v>
      </c>
      <c r="F10" s="14">
        <v>-10.560336462196302</v>
      </c>
      <c r="G10" s="14">
        <v>8.5836464815884916E-2</v>
      </c>
      <c r="H10" s="14">
        <v>23.170047457128824</v>
      </c>
      <c r="I10" s="13">
        <v>964456</v>
      </c>
      <c r="J10" s="15">
        <v>-19.263844933192214</v>
      </c>
      <c r="K10" s="15">
        <v>21.365377826226268</v>
      </c>
    </row>
    <row r="11" spans="1:12" s="12" customFormat="1">
      <c r="A11" s="12">
        <v>1398</v>
      </c>
      <c r="B11" s="12">
        <v>8</v>
      </c>
      <c r="C11" s="12" t="s">
        <v>19</v>
      </c>
      <c r="D11" s="13">
        <f t="shared" ca="1" si="0"/>
        <v>16824265</v>
      </c>
      <c r="E11" s="13">
        <v>16073045</v>
      </c>
      <c r="F11" s="14">
        <v>17.308275622075879</v>
      </c>
      <c r="G11" s="14">
        <v>0.47696989165871412</v>
      </c>
      <c r="H11" s="14">
        <v>0</v>
      </c>
      <c r="I11" s="13">
        <v>751220</v>
      </c>
      <c r="J11" s="14">
        <v>-0.67523703371689758</v>
      </c>
      <c r="K11" s="14">
        <v>28.649108659993374</v>
      </c>
    </row>
    <row r="12" spans="1:12" s="12" customFormat="1">
      <c r="A12" s="12">
        <v>493</v>
      </c>
      <c r="B12" s="12">
        <v>9</v>
      </c>
      <c r="C12" s="12" t="s">
        <v>20</v>
      </c>
      <c r="D12" s="13">
        <f t="shared" ca="1" si="0"/>
        <v>16251099</v>
      </c>
      <c r="E12" s="13">
        <v>11901629</v>
      </c>
      <c r="F12" s="14">
        <v>-7.2817924416958251</v>
      </c>
      <c r="G12" s="14">
        <v>20.25602887435484</v>
      </c>
      <c r="H12" s="14">
        <v>0</v>
      </c>
      <c r="I12" s="13">
        <v>4349470</v>
      </c>
      <c r="J12" s="15">
        <v>-7.9466533472876408</v>
      </c>
      <c r="K12" s="15">
        <v>1.2039145280197125</v>
      </c>
    </row>
    <row r="13" spans="1:12" s="12" customFormat="1">
      <c r="A13" s="12">
        <v>249</v>
      </c>
      <c r="B13" s="12">
        <v>10</v>
      </c>
      <c r="C13" s="12" t="s">
        <v>21</v>
      </c>
      <c r="D13" s="13">
        <f t="shared" ca="1" si="0"/>
        <v>14785969</v>
      </c>
      <c r="E13" s="13">
        <v>8135155</v>
      </c>
      <c r="F13" s="14">
        <v>5.9012360007176126</v>
      </c>
      <c r="G13" s="14">
        <v>4.772732487061746</v>
      </c>
      <c r="H13" s="14">
        <v>7.0153672548341124</v>
      </c>
      <c r="I13" s="13">
        <v>6650814</v>
      </c>
      <c r="J13" s="15">
        <v>-13.786098271823352</v>
      </c>
      <c r="K13" s="15">
        <v>7.7197226269492862</v>
      </c>
    </row>
    <row r="14" spans="1:12" s="12" customFormat="1">
      <c r="A14" s="12">
        <v>65</v>
      </c>
      <c r="B14" s="12">
        <v>11</v>
      </c>
      <c r="C14" s="12" t="s">
        <v>22</v>
      </c>
      <c r="D14" s="13">
        <f t="shared" ca="1" si="0"/>
        <v>12393872</v>
      </c>
      <c r="E14" s="13">
        <v>7619973</v>
      </c>
      <c r="F14" s="14">
        <v>-28.351969096082609</v>
      </c>
      <c r="G14" s="14">
        <v>12.892693019959303</v>
      </c>
      <c r="H14" s="14">
        <v>0</v>
      </c>
      <c r="I14" s="13">
        <v>4773899</v>
      </c>
      <c r="J14" s="15">
        <v>-30.404918117627506</v>
      </c>
      <c r="K14" s="14">
        <v>34.494082319381178</v>
      </c>
    </row>
    <row r="15" spans="1:12" s="12" customFormat="1">
      <c r="A15" s="12">
        <v>2584</v>
      </c>
      <c r="B15" s="12">
        <v>12</v>
      </c>
      <c r="C15" s="12" t="s">
        <v>23</v>
      </c>
      <c r="D15" s="13">
        <f t="shared" ca="1" si="0"/>
        <v>11243184</v>
      </c>
      <c r="E15" s="13">
        <v>4618686</v>
      </c>
      <c r="F15" s="14">
        <v>-9.5826050084736583</v>
      </c>
      <c r="G15" s="14">
        <v>7.8112475129899366</v>
      </c>
      <c r="H15" s="14">
        <v>0</v>
      </c>
      <c r="I15" s="13">
        <v>6624498</v>
      </c>
      <c r="J15" s="15">
        <v>3.7941395503187465</v>
      </c>
      <c r="K15" s="14">
        <v>2.8170092657250327</v>
      </c>
    </row>
    <row r="16" spans="1:12" s="12" customFormat="1">
      <c r="A16" s="12">
        <v>2208</v>
      </c>
      <c r="B16" s="12">
        <v>13</v>
      </c>
      <c r="C16" s="12" t="s">
        <v>24</v>
      </c>
      <c r="D16" s="13">
        <f t="shared" ca="1" si="0"/>
        <v>10004968</v>
      </c>
      <c r="E16" s="13">
        <v>5165758</v>
      </c>
      <c r="F16" s="14">
        <v>9.0610169759233035</v>
      </c>
      <c r="G16" s="14">
        <v>5.2231186430602587</v>
      </c>
      <c r="H16" s="14">
        <v>7.0874593815660747</v>
      </c>
      <c r="I16" s="13">
        <v>4839210</v>
      </c>
      <c r="J16" s="15">
        <v>-0.23981080051008694</v>
      </c>
      <c r="K16" s="14">
        <v>1.5727940214830074</v>
      </c>
    </row>
    <row r="17" spans="1:11" s="12" customFormat="1">
      <c r="A17" s="12">
        <v>3269</v>
      </c>
      <c r="B17" s="12">
        <v>14</v>
      </c>
      <c r="C17" s="12" t="s">
        <v>25</v>
      </c>
      <c r="D17" s="13">
        <f t="shared" ca="1" si="0"/>
        <v>6767852</v>
      </c>
      <c r="E17" s="13">
        <v>3252590</v>
      </c>
      <c r="F17" s="14">
        <v>-5.8948823566683455</v>
      </c>
      <c r="G17" s="14">
        <v>7.4235044720112207</v>
      </c>
      <c r="H17" s="14">
        <v>0</v>
      </c>
      <c r="I17" s="13">
        <v>3515262</v>
      </c>
      <c r="J17" s="15">
        <v>-9.8712703844966558</v>
      </c>
      <c r="K17" s="15">
        <v>3.7179098455958544</v>
      </c>
    </row>
    <row r="18" spans="1:11" s="12" customFormat="1">
      <c r="A18" s="12">
        <v>1132</v>
      </c>
      <c r="B18" s="12">
        <v>15</v>
      </c>
      <c r="C18" s="12" t="s">
        <v>26</v>
      </c>
      <c r="D18" s="13">
        <f t="shared" ca="1" si="0"/>
        <v>5796102</v>
      </c>
      <c r="E18" s="13">
        <v>4514974</v>
      </c>
      <c r="F18" s="14">
        <v>203.74145701209522</v>
      </c>
      <c r="G18" s="14">
        <v>4.1057014002134959</v>
      </c>
      <c r="H18" s="14">
        <v>0</v>
      </c>
      <c r="I18" s="13">
        <v>1281128</v>
      </c>
      <c r="J18" s="15">
        <v>338.20521415524803</v>
      </c>
      <c r="K18" s="15">
        <v>1.0730303067742375</v>
      </c>
    </row>
    <row r="19" spans="1:11" s="12" customFormat="1">
      <c r="A19" s="12">
        <v>646</v>
      </c>
      <c r="B19" s="12">
        <v>16</v>
      </c>
      <c r="C19" s="12" t="s">
        <v>27</v>
      </c>
      <c r="D19" s="13">
        <f t="shared" ca="1" si="0"/>
        <v>5699898</v>
      </c>
      <c r="E19" s="13">
        <v>4219275</v>
      </c>
      <c r="F19" s="14">
        <v>19.979201927276698</v>
      </c>
      <c r="G19" s="14">
        <v>3.17300587028461</v>
      </c>
      <c r="H19" s="14">
        <v>0</v>
      </c>
      <c r="I19" s="13">
        <v>1480623</v>
      </c>
      <c r="J19" s="15">
        <v>-8.8321197913573943</v>
      </c>
      <c r="K19" s="15">
        <v>3.6406553843510587</v>
      </c>
    </row>
    <row r="20" spans="1:11" s="12" customFormat="1">
      <c r="A20" s="12">
        <v>702</v>
      </c>
      <c r="B20" s="12">
        <v>17</v>
      </c>
      <c r="C20" s="12" t="s">
        <v>28</v>
      </c>
      <c r="D20" s="13">
        <f t="shared" ca="1" si="0"/>
        <v>5583157</v>
      </c>
      <c r="E20" s="13">
        <v>2935873</v>
      </c>
      <c r="F20" s="14">
        <v>5.6130588857843922</v>
      </c>
      <c r="G20" s="14">
        <v>3.8962650168581621</v>
      </c>
      <c r="H20" s="14">
        <v>0</v>
      </c>
      <c r="I20" s="13">
        <v>2647284</v>
      </c>
      <c r="J20" s="15">
        <v>0.60955935308190612</v>
      </c>
      <c r="K20" s="15">
        <v>0.72954271115395997</v>
      </c>
    </row>
    <row r="21" spans="1:11" s="12" customFormat="1">
      <c r="A21" s="12">
        <v>1376</v>
      </c>
      <c r="B21" s="12">
        <v>18</v>
      </c>
      <c r="C21" s="12" t="s">
        <v>29</v>
      </c>
      <c r="D21" s="13">
        <f t="shared" ca="1" si="0"/>
        <v>5314021</v>
      </c>
      <c r="E21" s="13">
        <v>3235771</v>
      </c>
      <c r="F21" s="14">
        <v>-9.8950882943041378</v>
      </c>
      <c r="G21" s="14">
        <v>10.309335502027468</v>
      </c>
      <c r="H21" s="14">
        <v>0</v>
      </c>
      <c r="I21" s="13">
        <v>2078250</v>
      </c>
      <c r="J21" s="15">
        <v>-0.95123984312334953</v>
      </c>
      <c r="K21" s="15">
        <v>2.4390587393619492</v>
      </c>
    </row>
    <row r="22" spans="1:11" s="12" customFormat="1">
      <c r="A22" s="12">
        <v>3161</v>
      </c>
      <c r="B22" s="12">
        <v>19</v>
      </c>
      <c r="C22" s="12" t="s">
        <v>30</v>
      </c>
      <c r="D22" s="13">
        <f t="shared" ca="1" si="0"/>
        <v>5027548</v>
      </c>
      <c r="E22" s="13">
        <v>1680908</v>
      </c>
      <c r="F22" s="14">
        <v>-14.972575763783821</v>
      </c>
      <c r="G22" s="14">
        <v>13.357312146206842</v>
      </c>
      <c r="H22" s="14">
        <v>0</v>
      </c>
      <c r="I22" s="13">
        <v>3346640</v>
      </c>
      <c r="J22" s="15">
        <v>6.9632341848697372</v>
      </c>
      <c r="K22" s="15">
        <v>4.2716814212450478</v>
      </c>
    </row>
    <row r="23" spans="1:11" s="12" customFormat="1">
      <c r="A23" s="12">
        <v>812</v>
      </c>
      <c r="B23" s="12">
        <v>20</v>
      </c>
      <c r="C23" s="12" t="s">
        <v>31</v>
      </c>
      <c r="D23" s="13">
        <f t="shared" ca="1" si="0"/>
        <v>4869332</v>
      </c>
      <c r="E23" s="13">
        <v>2921391</v>
      </c>
      <c r="F23" s="14">
        <v>0.26959364568427946</v>
      </c>
      <c r="G23" s="14">
        <v>19.31332427973787</v>
      </c>
      <c r="H23" s="14">
        <v>0.52868650584601651</v>
      </c>
      <c r="I23" s="13">
        <v>1947941</v>
      </c>
      <c r="J23" s="15">
        <v>-26.468985052518889</v>
      </c>
      <c r="K23" s="15">
        <v>11.188491722452895</v>
      </c>
    </row>
    <row r="24" spans="1:11" s="12" customFormat="1">
      <c r="A24" s="12">
        <v>2519</v>
      </c>
      <c r="B24" s="12">
        <v>21</v>
      </c>
      <c r="C24" s="12" t="s">
        <v>32</v>
      </c>
      <c r="D24" s="13">
        <f t="shared" ca="1" si="0"/>
        <v>4712639</v>
      </c>
      <c r="E24" s="13">
        <v>4293999</v>
      </c>
      <c r="F24" s="14">
        <v>29.008968138322643</v>
      </c>
      <c r="G24" s="14">
        <v>3.3557658742242742</v>
      </c>
      <c r="H24" s="14">
        <v>0</v>
      </c>
      <c r="I24" s="13">
        <v>418640</v>
      </c>
      <c r="J24" s="15">
        <v>29.456803408971432</v>
      </c>
      <c r="K24" s="15">
        <v>12.242895833508021</v>
      </c>
    </row>
    <row r="25" spans="1:11" s="12" customFormat="1">
      <c r="A25" s="12">
        <v>2638</v>
      </c>
      <c r="B25" s="12">
        <v>22</v>
      </c>
      <c r="C25" s="12" t="s">
        <v>33</v>
      </c>
      <c r="D25" s="13">
        <f t="shared" ca="1" si="0"/>
        <v>3904178</v>
      </c>
      <c r="E25" s="13">
        <v>2716914</v>
      </c>
      <c r="F25" s="14">
        <v>55.216395757779345</v>
      </c>
      <c r="G25" s="14">
        <v>1.9551137241203105</v>
      </c>
      <c r="H25" s="14">
        <v>0</v>
      </c>
      <c r="I25" s="13">
        <v>1187264</v>
      </c>
      <c r="J25" s="15">
        <v>-22.326875532779994</v>
      </c>
      <c r="K25" s="14">
        <v>33.246860292062976</v>
      </c>
    </row>
    <row r="26" spans="1:11" s="12" customFormat="1">
      <c r="A26" s="12">
        <v>704</v>
      </c>
      <c r="B26" s="12">
        <v>23</v>
      </c>
      <c r="C26" s="12" t="s">
        <v>34</v>
      </c>
      <c r="D26" s="13">
        <f t="shared" ca="1" si="0"/>
        <v>3704198</v>
      </c>
      <c r="E26" s="13">
        <v>2054714</v>
      </c>
      <c r="F26" s="14">
        <v>1.9678312467960029</v>
      </c>
      <c r="G26" s="14">
        <v>1.5813362660269918</v>
      </c>
      <c r="H26" s="14">
        <v>0</v>
      </c>
      <c r="I26" s="13">
        <v>1649484</v>
      </c>
      <c r="J26" s="15">
        <v>-12.046142763372234</v>
      </c>
      <c r="K26" s="15">
        <v>2.3815117844619689</v>
      </c>
    </row>
    <row r="27" spans="1:11" s="12" customFormat="1">
      <c r="A27" s="12">
        <v>1557</v>
      </c>
      <c r="B27" s="12">
        <v>24</v>
      </c>
      <c r="C27" s="12" t="s">
        <v>35</v>
      </c>
      <c r="D27" s="13">
        <f t="shared" ca="1" si="0"/>
        <v>3003088</v>
      </c>
      <c r="E27" s="13">
        <v>1002329</v>
      </c>
      <c r="F27" s="14">
        <v>-2.8002191610785441</v>
      </c>
      <c r="G27" s="14">
        <v>25.694568513882476</v>
      </c>
      <c r="H27" s="14">
        <v>0</v>
      </c>
      <c r="I27" s="13">
        <v>2000759</v>
      </c>
      <c r="J27" s="15">
        <v>-19.626148025188343</v>
      </c>
      <c r="K27" s="15">
        <v>33.288242178512959</v>
      </c>
    </row>
    <row r="28" spans="1:11" s="12" customFormat="1">
      <c r="A28" s="12">
        <v>2995</v>
      </c>
      <c r="B28" s="12">
        <v>25</v>
      </c>
      <c r="C28" s="12" t="s">
        <v>36</v>
      </c>
      <c r="D28" s="13">
        <f t="shared" ca="1" si="0"/>
        <v>2361580</v>
      </c>
      <c r="E28" s="13">
        <v>1879264</v>
      </c>
      <c r="F28" s="14">
        <v>15.846770862743021</v>
      </c>
      <c r="G28" s="14">
        <v>8.4505916992573802</v>
      </c>
      <c r="H28" s="14">
        <v>0</v>
      </c>
      <c r="I28" s="13">
        <v>482316</v>
      </c>
      <c r="J28" s="15">
        <v>-34.549303515330806</v>
      </c>
      <c r="K28" s="15">
        <v>34.501396025943272</v>
      </c>
    </row>
    <row r="29" spans="1:11" s="12" customFormat="1">
      <c r="A29" s="12">
        <v>1284</v>
      </c>
      <c r="B29" s="12">
        <v>26</v>
      </c>
      <c r="C29" s="12" t="s">
        <v>37</v>
      </c>
      <c r="D29" s="13">
        <f t="shared" ca="1" si="0"/>
        <v>1849133</v>
      </c>
      <c r="E29" s="13">
        <v>1760528</v>
      </c>
      <c r="F29" s="14">
        <v>32.99721318422975</v>
      </c>
      <c r="G29" s="14">
        <v>0.14129172742891596</v>
      </c>
      <c r="H29" s="14">
        <v>0</v>
      </c>
      <c r="I29" s="13">
        <v>88605</v>
      </c>
      <c r="J29" s="15">
        <v>-21.332303430641382</v>
      </c>
      <c r="K29" s="15">
        <v>21.657132246969468</v>
      </c>
    </row>
    <row r="30" spans="1:11" s="12" customFormat="1">
      <c r="A30" s="12">
        <v>1809</v>
      </c>
      <c r="B30" s="12">
        <v>27</v>
      </c>
      <c r="C30" s="12" t="s">
        <v>38</v>
      </c>
      <c r="D30" s="13">
        <f t="shared" ca="1" si="0"/>
        <v>1759058</v>
      </c>
      <c r="E30" s="13">
        <v>1622247</v>
      </c>
      <c r="F30" s="14">
        <v>15.323703161321969</v>
      </c>
      <c r="G30" s="14">
        <v>14.567004396864844</v>
      </c>
      <c r="H30" s="14">
        <v>0</v>
      </c>
      <c r="I30" s="13">
        <v>136811</v>
      </c>
      <c r="J30" s="15">
        <v>-30.816531901229322</v>
      </c>
      <c r="K30" s="15">
        <v>56.616003221827249</v>
      </c>
    </row>
    <row r="31" spans="1:11" s="12" customFormat="1">
      <c r="A31" s="12">
        <v>2997</v>
      </c>
      <c r="B31" s="12">
        <v>28</v>
      </c>
      <c r="C31" s="12" t="s">
        <v>39</v>
      </c>
      <c r="D31" s="13">
        <f t="shared" ca="1" si="0"/>
        <v>1697354</v>
      </c>
      <c r="E31" s="13">
        <v>937840</v>
      </c>
      <c r="F31" s="14">
        <v>17.306542518993641</v>
      </c>
      <c r="G31" s="14">
        <v>7.9194894452626414</v>
      </c>
      <c r="H31" s="14">
        <v>0</v>
      </c>
      <c r="I31" s="13">
        <v>759514</v>
      </c>
      <c r="J31" s="15">
        <v>11.824299951560874</v>
      </c>
      <c r="K31" s="15">
        <v>6.9782765517317396</v>
      </c>
    </row>
    <row r="32" spans="1:11" s="12" customFormat="1">
      <c r="A32" s="12">
        <v>1293</v>
      </c>
      <c r="B32" s="12">
        <v>29</v>
      </c>
      <c r="C32" s="12" t="s">
        <v>40</v>
      </c>
      <c r="D32" s="13">
        <f t="shared" ca="1" si="0"/>
        <v>1325139</v>
      </c>
      <c r="E32" s="13">
        <v>497281</v>
      </c>
      <c r="F32" s="14">
        <v>-19.752227755526221</v>
      </c>
      <c r="G32" s="14">
        <v>2.4881855795438947</v>
      </c>
      <c r="H32" s="14">
        <v>0</v>
      </c>
      <c r="I32" s="13">
        <v>827858</v>
      </c>
      <c r="J32" s="15">
        <v>3.5208115022846007</v>
      </c>
      <c r="K32" s="15">
        <v>9.8758402961108249</v>
      </c>
    </row>
    <row r="33" spans="1:11" s="12" customFormat="1">
      <c r="A33" s="12">
        <v>2964</v>
      </c>
      <c r="B33" s="12">
        <v>30</v>
      </c>
      <c r="C33" s="12" t="s">
        <v>41</v>
      </c>
      <c r="D33" s="13">
        <f t="shared" ca="1" si="0"/>
        <v>1287383</v>
      </c>
      <c r="E33" s="13">
        <v>1027326</v>
      </c>
      <c r="F33" s="14">
        <v>-21.007553033862166</v>
      </c>
      <c r="G33" s="14">
        <v>11.791691817089809</v>
      </c>
      <c r="H33" s="14">
        <v>0</v>
      </c>
      <c r="I33" s="13">
        <v>260057</v>
      </c>
      <c r="J33" s="15">
        <v>-26.229359385681988</v>
      </c>
      <c r="K33" s="15">
        <v>24.313587389914957</v>
      </c>
    </row>
    <row r="34" spans="1:11" s="12" customFormat="1">
      <c r="A34" s="12">
        <v>1441</v>
      </c>
      <c r="B34" s="12">
        <v>31</v>
      </c>
      <c r="C34" s="12" t="s">
        <v>42</v>
      </c>
      <c r="D34" s="13">
        <f t="shared" ca="1" si="0"/>
        <v>1221511</v>
      </c>
      <c r="E34" s="13">
        <v>1111680</v>
      </c>
      <c r="F34" s="14">
        <v>236.24608683816524</v>
      </c>
      <c r="G34" s="14">
        <v>6.9181715878034398</v>
      </c>
      <c r="H34" s="14">
        <v>0</v>
      </c>
      <c r="I34" s="13">
        <v>109831</v>
      </c>
      <c r="J34" s="15">
        <v>-12.485956287200899</v>
      </c>
      <c r="K34" s="15">
        <v>16.554475003798817</v>
      </c>
    </row>
    <row r="35" spans="1:11" s="12" customFormat="1">
      <c r="A35" s="12">
        <v>842</v>
      </c>
      <c r="B35" s="12">
        <v>32</v>
      </c>
      <c r="C35" s="12" t="s">
        <v>43</v>
      </c>
      <c r="D35" s="13">
        <f t="shared" ca="1" si="0"/>
        <v>1220810</v>
      </c>
      <c r="E35" s="13">
        <v>1161161</v>
      </c>
      <c r="F35" s="14">
        <v>7.9181014252322335</v>
      </c>
      <c r="G35" s="14">
        <v>11.385498999886289</v>
      </c>
      <c r="H35" s="14">
        <v>0</v>
      </c>
      <c r="I35" s="13">
        <v>59649</v>
      </c>
      <c r="J35" s="15">
        <v>-21.414832775815572</v>
      </c>
      <c r="K35" s="15">
        <v>15.791628432272182</v>
      </c>
    </row>
    <row r="36" spans="1:11" s="12" customFormat="1">
      <c r="A36" s="12">
        <v>784</v>
      </c>
      <c r="B36" s="12">
        <v>33</v>
      </c>
      <c r="C36" s="12" t="s">
        <v>44</v>
      </c>
      <c r="D36" s="13">
        <f t="shared" ca="1" si="0"/>
        <v>1130571</v>
      </c>
      <c r="E36" s="13">
        <v>938057</v>
      </c>
      <c r="F36" s="14">
        <v>-20.375164672488491</v>
      </c>
      <c r="G36" s="14">
        <v>5.3015779755757526</v>
      </c>
      <c r="H36" s="14">
        <v>0</v>
      </c>
      <c r="I36" s="13">
        <v>192514</v>
      </c>
      <c r="J36" s="15">
        <v>-25.888027840976896</v>
      </c>
      <c r="K36" s="15">
        <v>18.363660264864155</v>
      </c>
    </row>
    <row r="37" spans="1:11" s="12" customFormat="1">
      <c r="A37" s="12">
        <v>875</v>
      </c>
      <c r="B37" s="12">
        <v>34</v>
      </c>
      <c r="C37" s="12" t="s">
        <v>45</v>
      </c>
      <c r="D37" s="13">
        <f t="shared" ca="1" si="0"/>
        <v>1118239</v>
      </c>
      <c r="E37" s="13">
        <v>977392</v>
      </c>
      <c r="F37" s="14">
        <v>4.47401275846146</v>
      </c>
      <c r="G37" s="14">
        <v>0.9958236386307856</v>
      </c>
      <c r="H37" s="14">
        <v>0</v>
      </c>
      <c r="I37" s="13">
        <v>140847</v>
      </c>
      <c r="J37" s="15">
        <v>-24.992810659395669</v>
      </c>
      <c r="K37" s="15">
        <v>8.3844487663997604</v>
      </c>
    </row>
    <row r="38" spans="1:11" s="12" customFormat="1">
      <c r="A38" s="12">
        <v>537</v>
      </c>
      <c r="B38" s="12">
        <v>35</v>
      </c>
      <c r="C38" s="12" t="s">
        <v>46</v>
      </c>
      <c r="D38" s="13">
        <f t="shared" ca="1" si="0"/>
        <v>998984</v>
      </c>
      <c r="E38" s="13">
        <v>896184</v>
      </c>
      <c r="F38" s="14">
        <v>1.1911227537303744</v>
      </c>
      <c r="G38" s="14">
        <v>1.5558885173581971</v>
      </c>
      <c r="H38" s="14">
        <v>0</v>
      </c>
      <c r="I38" s="13">
        <v>102800</v>
      </c>
      <c r="J38" s="15">
        <v>-31.436956014272848</v>
      </c>
      <c r="K38" s="15">
        <v>13.867500062839857</v>
      </c>
    </row>
    <row r="39" spans="1:11" s="12" customFormat="1">
      <c r="A39" s="12">
        <v>1788</v>
      </c>
      <c r="B39" s="12">
        <v>36</v>
      </c>
      <c r="C39" s="12" t="s">
        <v>47</v>
      </c>
      <c r="D39" s="13">
        <f t="shared" ca="1" si="0"/>
        <v>831525</v>
      </c>
      <c r="E39" s="13">
        <v>506064</v>
      </c>
      <c r="F39" s="14">
        <v>27.387008671793389</v>
      </c>
      <c r="G39" s="14">
        <v>0.28177673036528511</v>
      </c>
      <c r="H39" s="14">
        <v>0</v>
      </c>
      <c r="I39" s="13">
        <v>325461</v>
      </c>
      <c r="J39" s="15">
        <v>-25.196511969992279</v>
      </c>
      <c r="K39" s="15">
        <v>0.79404753921467031</v>
      </c>
    </row>
    <row r="40" spans="1:11" s="12" customFormat="1">
      <c r="A40" s="12">
        <v>696</v>
      </c>
      <c r="B40" s="12">
        <v>37</v>
      </c>
      <c r="C40" s="12" t="s">
        <v>48</v>
      </c>
      <c r="D40" s="13">
        <f t="shared" ca="1" si="0"/>
        <v>760539</v>
      </c>
      <c r="E40" s="13">
        <v>601153</v>
      </c>
      <c r="F40" s="14">
        <v>5.4954215057612865</v>
      </c>
      <c r="G40" s="14">
        <v>4.009497607235299</v>
      </c>
      <c r="H40" s="14">
        <v>0</v>
      </c>
      <c r="I40" s="13">
        <v>159386</v>
      </c>
      <c r="J40" s="15">
        <v>-0.63389504248961015</v>
      </c>
      <c r="K40" s="15">
        <v>6.2942407638219313</v>
      </c>
    </row>
    <row r="41" spans="1:11" s="12" customFormat="1">
      <c r="A41" s="12">
        <v>1635</v>
      </c>
      <c r="B41" s="12">
        <v>38</v>
      </c>
      <c r="C41" s="12" t="s">
        <v>49</v>
      </c>
      <c r="D41" s="13">
        <f t="shared" ca="1" si="0"/>
        <v>759351</v>
      </c>
      <c r="E41" s="13">
        <v>582736</v>
      </c>
      <c r="F41" s="14">
        <v>-7.3519264584770845</v>
      </c>
      <c r="G41" s="14">
        <v>1.110172108919729</v>
      </c>
      <c r="H41" s="14">
        <v>0</v>
      </c>
      <c r="I41" s="13">
        <v>176615</v>
      </c>
      <c r="J41" s="15">
        <v>-1.7041691479710814</v>
      </c>
      <c r="K41" s="15">
        <v>7.9300619829325374</v>
      </c>
    </row>
    <row r="42" spans="1:11" s="12" customFormat="1">
      <c r="A42" s="12">
        <v>2364</v>
      </c>
      <c r="B42" s="12">
        <v>39</v>
      </c>
      <c r="C42" s="12" t="s">
        <v>50</v>
      </c>
      <c r="D42" s="13">
        <f t="shared" ca="1" si="0"/>
        <v>539198</v>
      </c>
      <c r="E42" s="13">
        <v>397880</v>
      </c>
      <c r="F42" s="14">
        <v>-21.635051907816603</v>
      </c>
      <c r="G42" s="14">
        <v>16.563737897568924</v>
      </c>
      <c r="H42" s="14">
        <v>0</v>
      </c>
      <c r="I42" s="13">
        <v>141318</v>
      </c>
      <c r="J42" s="15">
        <v>-45.816974418747314</v>
      </c>
      <c r="K42" s="15">
        <v>13.502959376664075</v>
      </c>
    </row>
    <row r="43" spans="1:11" s="12" customFormat="1">
      <c r="A43" s="12">
        <v>2568</v>
      </c>
      <c r="B43" s="12">
        <v>40</v>
      </c>
      <c r="C43" s="12" t="s">
        <v>51</v>
      </c>
      <c r="D43" s="13">
        <f t="shared" ca="1" si="0"/>
        <v>497991</v>
      </c>
      <c r="E43" s="13">
        <v>463925</v>
      </c>
      <c r="F43" s="14">
        <v>-13.783971633314501</v>
      </c>
      <c r="G43" s="14">
        <v>11.324404449023358</v>
      </c>
      <c r="H43" s="14">
        <v>0</v>
      </c>
      <c r="I43" s="13">
        <v>34066</v>
      </c>
      <c r="J43" s="15">
        <v>-31.353148614609573</v>
      </c>
      <c r="K43" s="15">
        <v>1.077329616400964</v>
      </c>
    </row>
    <row r="44" spans="1:11" s="12" customFormat="1">
      <c r="A44" s="12">
        <v>990</v>
      </c>
      <c r="B44" s="12">
        <v>41</v>
      </c>
      <c r="C44" s="12" t="s">
        <v>52</v>
      </c>
      <c r="D44" s="13">
        <f t="shared" ca="1" si="0"/>
        <v>346027</v>
      </c>
      <c r="E44" s="13">
        <v>292202</v>
      </c>
      <c r="F44" s="14">
        <v>37.628584347563965</v>
      </c>
      <c r="G44" s="14">
        <v>1.2644284053739896</v>
      </c>
      <c r="H44" s="14">
        <v>0</v>
      </c>
      <c r="I44" s="13">
        <v>53825</v>
      </c>
      <c r="J44" s="15">
        <v>-15.284248300176278</v>
      </c>
      <c r="K44" s="15">
        <v>19.316154757086537</v>
      </c>
    </row>
    <row r="45" spans="1:11" s="12" customFormat="1">
      <c r="A45" s="12">
        <v>1071</v>
      </c>
      <c r="B45" s="12">
        <v>42</v>
      </c>
      <c r="C45" s="12" t="s">
        <v>53</v>
      </c>
      <c r="D45" s="13">
        <f t="shared" ca="1" si="0"/>
        <v>332532</v>
      </c>
      <c r="E45" s="13">
        <v>264355</v>
      </c>
      <c r="F45" s="14">
        <v>-48.747434854230463</v>
      </c>
      <c r="G45" s="14">
        <v>8.1797815251558674</v>
      </c>
      <c r="H45" s="14">
        <v>23.197972423445744</v>
      </c>
      <c r="I45" s="13">
        <v>68177</v>
      </c>
      <c r="J45" s="15">
        <v>-49.496273908470009</v>
      </c>
      <c r="K45" s="15">
        <v>12.622715505088047</v>
      </c>
    </row>
    <row r="46" spans="1:11" s="12" customFormat="1">
      <c r="A46" s="12">
        <v>1006</v>
      </c>
      <c r="B46" s="12">
        <v>43</v>
      </c>
      <c r="C46" s="12" t="s">
        <v>54</v>
      </c>
      <c r="D46" s="13">
        <f t="shared" ca="1" si="0"/>
        <v>249215</v>
      </c>
      <c r="E46" s="13">
        <v>0</v>
      </c>
      <c r="F46" s="14">
        <v>0</v>
      </c>
      <c r="G46" s="14">
        <v>0</v>
      </c>
      <c r="H46" s="14">
        <v>0</v>
      </c>
      <c r="I46" s="13">
        <v>249215</v>
      </c>
      <c r="J46" s="15">
        <v>-20.411650113371444</v>
      </c>
      <c r="K46" s="15">
        <v>8.1085964174833887</v>
      </c>
    </row>
    <row r="47" spans="1:11" s="12" customFormat="1">
      <c r="A47" s="12">
        <v>965</v>
      </c>
      <c r="B47" s="12">
        <v>44</v>
      </c>
      <c r="C47" s="12" t="s">
        <v>55</v>
      </c>
      <c r="D47" s="13">
        <f t="shared" ca="1" si="0"/>
        <v>145412</v>
      </c>
      <c r="E47" s="13">
        <v>120054</v>
      </c>
      <c r="F47" s="14">
        <v>-1.2820441780803251</v>
      </c>
      <c r="G47" s="14">
        <v>3.5137350714480897</v>
      </c>
      <c r="H47" s="14">
        <v>10.044646575707599</v>
      </c>
      <c r="I47" s="13">
        <v>25358</v>
      </c>
      <c r="J47" s="15">
        <v>-23.744511938413424</v>
      </c>
      <c r="K47" s="15">
        <v>5.1186110903240287</v>
      </c>
    </row>
    <row r="48" spans="1:11" s="12" customFormat="1">
      <c r="A48" s="12">
        <v>1370</v>
      </c>
      <c r="B48" s="12">
        <v>45</v>
      </c>
      <c r="C48" s="12" t="s">
        <v>56</v>
      </c>
      <c r="D48" s="13">
        <f t="shared" ca="1" si="0"/>
        <v>107097</v>
      </c>
      <c r="E48" s="13">
        <v>34372</v>
      </c>
      <c r="F48" s="14">
        <v>-8.7204232312074872E-2</v>
      </c>
      <c r="G48" s="14">
        <v>21.748434832100173</v>
      </c>
      <c r="H48" s="14">
        <v>0</v>
      </c>
      <c r="I48" s="13">
        <v>72725</v>
      </c>
      <c r="J48" s="15">
        <v>-50.636013141103966</v>
      </c>
      <c r="K48" s="15">
        <v>56.086323810903991</v>
      </c>
    </row>
    <row r="49" spans="1:11" s="12" customFormat="1">
      <c r="A49" s="12">
        <v>153</v>
      </c>
      <c r="B49" s="12">
        <v>46</v>
      </c>
      <c r="C49" s="12" t="s">
        <v>57</v>
      </c>
      <c r="D49" s="13">
        <f t="shared" ca="1" si="0"/>
        <v>40699</v>
      </c>
      <c r="E49" s="13">
        <v>9096</v>
      </c>
      <c r="F49" s="14">
        <v>-63.56936879205383</v>
      </c>
      <c r="G49" s="14">
        <v>70.590707750008079</v>
      </c>
      <c r="H49" s="14">
        <v>0</v>
      </c>
      <c r="I49" s="13">
        <v>31603</v>
      </c>
      <c r="J49" s="15">
        <v>-54.713763702801465</v>
      </c>
      <c r="K49" s="15">
        <v>48.83845170063622</v>
      </c>
    </row>
    <row r="50" spans="1:11" s="12" customFormat="1">
      <c r="D50" s="13"/>
      <c r="E50" s="13"/>
      <c r="F50" s="14"/>
      <c r="G50" s="14"/>
      <c r="H50" s="14"/>
      <c r="I50" s="13"/>
      <c r="J50" s="15"/>
      <c r="K50" s="15"/>
    </row>
    <row r="51" spans="1:11">
      <c r="B51" t="s">
        <v>58</v>
      </c>
    </row>
  </sheetData>
  <autoFilter ref="A3:L49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Таблица2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Юсупова Ольга Аркадьевна</dc:creator>
  <cp:lastModifiedBy>Юсупова Ольга Аркадьевна</cp:lastModifiedBy>
  <dcterms:created xsi:type="dcterms:W3CDTF">2016-11-25T10:27:50Z</dcterms:created>
  <dcterms:modified xsi:type="dcterms:W3CDTF">2016-11-25T10:28:34Z</dcterms:modified>
</cp:coreProperties>
</file>