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calcPr calcId="145621"/>
</workbook>
</file>

<file path=xl/calcChain.xml><?xml version="1.0" encoding="utf-8"?>
<calcChain xmlns="http://schemas.openxmlformats.org/spreadsheetml/2006/main">
  <c r="D34" i="2" l="1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<sst xmlns="http://schemas.openxmlformats.org/spreadsheetml/2006/main" count="330" uniqueCount="107">
  <si>
    <t>Самостоятельные банки Урала по убыванию активов на 1.10.21</t>
  </si>
  <si>
    <t>Лицензия</t>
  </si>
  <si>
    <t>Место по активам</t>
  </si>
  <si>
    <t>Банк</t>
  </si>
  <si>
    <t>Город</t>
  </si>
  <si>
    <t>Активы</t>
  </si>
  <si>
    <t>Капитал</t>
  </si>
  <si>
    <t>Прибыль</t>
  </si>
  <si>
    <t xml:space="preserve">На Урале </t>
  </si>
  <si>
    <t>В РФ</t>
  </si>
  <si>
    <t>На 01.10.21, млн руб.</t>
  </si>
  <si>
    <t>Изменение за 9 мес., % *</t>
  </si>
  <si>
    <t>Изменение за 9 мес., %</t>
  </si>
  <si>
    <t>На 01.01.21, млн руб.</t>
  </si>
  <si>
    <t>УБРИР</t>
  </si>
  <si>
    <t>Екатеринбург</t>
  </si>
  <si>
    <t>ВУЗ-БАНК</t>
  </si>
  <si>
    <t>—</t>
  </si>
  <si>
    <t>СКБ-БАНК</t>
  </si>
  <si>
    <t>СУРГУТНЕФТЕГАЗБАНК</t>
  </si>
  <si>
    <t>Сургут</t>
  </si>
  <si>
    <t>МЕТКОМБАНК</t>
  </si>
  <si>
    <t>Каменск-Уральский</t>
  </si>
  <si>
    <t>ЧЕЛЯБИНВЕСТБАНК</t>
  </si>
  <si>
    <t>Челябинск</t>
  </si>
  <si>
    <t>ЧЕЛИНДБАНК</t>
  </si>
  <si>
    <t>КРЕДИТ УРАЛ БАНК</t>
  </si>
  <si>
    <t>Магнитогорск</t>
  </si>
  <si>
    <t>БЫСТРОБАНК</t>
  </si>
  <si>
    <t>Ижевск</t>
  </si>
  <si>
    <t>ЗАПСИБКОМБАНК</t>
  </si>
  <si>
    <t>Тюмень</t>
  </si>
  <si>
    <t>КОЛЬЦО УРАЛА</t>
  </si>
  <si>
    <t>УРАЛ ФД</t>
  </si>
  <si>
    <t>Пермь</t>
  </si>
  <si>
    <t>БАНК ОРЕНБУРГ</t>
  </si>
  <si>
    <t>Оренбург</t>
  </si>
  <si>
    <t>ФОРШТАДТ</t>
  </si>
  <si>
    <t>ПРОМТРАНСБАНК</t>
  </si>
  <si>
    <t>Уфа</t>
  </si>
  <si>
    <t>НИКО-БАНК</t>
  </si>
  <si>
    <t>ДАТАБАНК</t>
  </si>
  <si>
    <t>СНЕЖИНСКИЙ</t>
  </si>
  <si>
    <t>Снежинск</t>
  </si>
  <si>
    <t>ЕКАТЕРИНБУРГ</t>
  </si>
  <si>
    <t>УГЛЕМЕТБАНК</t>
  </si>
  <si>
    <t>СТРОЙЛЕСБАНК</t>
  </si>
  <si>
    <t>ПЕРВОУРАЛЬСКБАНК</t>
  </si>
  <si>
    <t>Первоуральск</t>
  </si>
  <si>
    <t>УРАЛПРОМБАНК</t>
  </si>
  <si>
    <t>КЕТОВСКИЙ</t>
  </si>
  <si>
    <t>Курган</t>
  </si>
  <si>
    <t>УРАЛФИНАНС</t>
  </si>
  <si>
    <t>ЕРМАК</t>
  </si>
  <si>
    <t>Нижневартовск</t>
  </si>
  <si>
    <t>ПРИОБЬЕ</t>
  </si>
  <si>
    <t>ПЕРМЬ</t>
  </si>
  <si>
    <t>КУРГАН</t>
  </si>
  <si>
    <t>ПОЧТОБАНК</t>
  </si>
  <si>
    <t>ДРУЖБА</t>
  </si>
  <si>
    <t>* без учета переоценки валюты</t>
  </si>
  <si>
    <t>** без просроченной задолженности</t>
  </si>
  <si>
    <t>Банки Урала по величине корпоративных кредитов и портфелей ценных бумаг</t>
  </si>
  <si>
    <t>Корпоративные кредиты и ценные бумаги на 01.10.21, млн руб.</t>
  </si>
  <si>
    <t>Кредиты юрлицам и ИП **</t>
  </si>
  <si>
    <t>в т.ч. кредиты ИП **</t>
  </si>
  <si>
    <t>Портфель ценных бумаг</t>
  </si>
  <si>
    <t xml:space="preserve">на Урале </t>
  </si>
  <si>
    <t>Доля просрочки, %</t>
  </si>
  <si>
    <t>"—" нет данных</t>
  </si>
  <si>
    <t>Банки Урала по величине кредитов физлицам</t>
  </si>
  <si>
    <t>Кредиты физлицам всего **</t>
  </si>
  <si>
    <t>Кредитные карты</t>
  </si>
  <si>
    <t>Ипотечные кредиты</t>
  </si>
  <si>
    <t>Прочие кредиты физлицам</t>
  </si>
  <si>
    <t>Банки РФ по величине кредитов физлицам</t>
  </si>
  <si>
    <t>СБЕРБАНК РОССИИ</t>
  </si>
  <si>
    <t>ВТБ</t>
  </si>
  <si>
    <t>АЛЬФА-БАНК</t>
  </si>
  <si>
    <t>ГАЗПРОМБАНК</t>
  </si>
  <si>
    <t>РОССЕЛЬХОЗБАНК</t>
  </si>
  <si>
    <t>ТИНЬКОФФ БАНК</t>
  </si>
  <si>
    <t>ФК ОТКРЫТИЕ</t>
  </si>
  <si>
    <t>РОСБАНК</t>
  </si>
  <si>
    <t>ПОЧТА БАНК</t>
  </si>
  <si>
    <t>СОВКОМБАНК</t>
  </si>
  <si>
    <t>РАЙФФАЙЗЕНБАНК</t>
  </si>
  <si>
    <t>ХКФ БАНК</t>
  </si>
  <si>
    <t>БАНК ДОМ.РФ</t>
  </si>
  <si>
    <t>УРАЛСИБ</t>
  </si>
  <si>
    <t>МТС-БАНК</t>
  </si>
  <si>
    <t>СЕТЕЛЕМ БАНК</t>
  </si>
  <si>
    <t>ЮНИКРЕДИТ БАНК</t>
  </si>
  <si>
    <t>МОСКОВСКИЙ КРЕДИТНЫЙ БАНК</t>
  </si>
  <si>
    <t>БАНК САНКТ-ПЕТЕРБУРГ</t>
  </si>
  <si>
    <t>РЕНЕССАНС КРЕДИТ</t>
  </si>
  <si>
    <t>АК БАРС</t>
  </si>
  <si>
    <t>АБСОЛЮТ БАНК</t>
  </si>
  <si>
    <t>РОСГОССТРАХ БАНК</t>
  </si>
  <si>
    <t>РУССКИЙ СТАНДАРТ</t>
  </si>
  <si>
    <t>РОССИЙСКИЙ НАЦИОНАЛЬНЫЙ</t>
  </si>
  <si>
    <t>ОТП БАНК</t>
  </si>
  <si>
    <t>РН БАНК</t>
  </si>
  <si>
    <t>КРЕДИТ ЕВРОПА БАНК</t>
  </si>
  <si>
    <t>АЗИАТСКО-ТИХООКЕАНСКИЙ БАНК</t>
  </si>
  <si>
    <t>ВОСТОЧНЫЙ ЭКСПРЕСС</t>
  </si>
  <si>
    <t>На 01.10.20, млн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</si>
</sst>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Font="1"/>
    <xf numFmtId="0" fontId="1" fillId="0" borderId="1" xfId="1" applyBorder="1" applyAlignment="1">
      <alignment vertical="top" wrapText="1"/>
    </xf>
    <xf numFmtId="0" fontId="1" fillId="0" borderId="2" xfId="1" applyBorder="1" applyAlignment="1">
      <alignment horizontal="left" vertical="top"/>
    </xf>
    <xf numFmtId="0" fontId="1" fillId="0" borderId="1" xfId="1" applyBorder="1" applyAlignment="1">
      <alignment vertical="top"/>
    </xf>
    <xf numFmtId="0" fontId="1" fillId="0" borderId="2" xfId="1" applyBorder="1" applyAlignment="1">
      <alignment vertical="top" wrapText="1"/>
    </xf>
    <xf numFmtId="0" fontId="1" fillId="0" borderId="3" xfId="1" applyBorder="1"/>
    <xf numFmtId="0" fontId="1" fillId="0" borderId="2" xfId="1" applyBorder="1" applyAlignment="1">
      <alignment vertical="top"/>
    </xf>
    <xf numFmtId="0" fontId="1" fillId="0" borderId="3" xfId="1" applyBorder="1" applyAlignment="1">
      <alignment vertical="top"/>
    </xf>
    <xf numFmtId="0" fontId="1" fillId="0" borderId="4" xfId="1" applyBorder="1" applyAlignment="1">
      <alignment vertical="top"/>
    </xf>
    <xf numFmtId="0" fontId="2" fillId="0" borderId="5" xfId="1" applyFont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164" fontId="0" fillId="0" borderId="0" xfId="0" applyNumberFormat="1"/>
    <xf numFmtId="3" fontId="0" fillId="0" borderId="0" xfId="0" applyNumberFormat="1"/>
    <xf numFmtId="0" fontId="1" fillId="0" borderId="7" xfId="1" applyBorder="1" applyAlignment="1">
      <alignment vertical="top" wrapText="1"/>
    </xf>
    <xf numFmtId="0" fontId="1" fillId="0" borderId="3" xfId="1" applyBorder="1" applyAlignment="1"/>
    <xf numFmtId="0" fontId="1" fillId="0" borderId="8" xfId="1" applyBorder="1" applyAlignment="1">
      <alignment vertical="top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6.42578125" customWidth="1"/>
    <col min="4" max="4" width="26" customWidth="1"/>
    <col min="5" max="5" width="16.140625" customWidth="1"/>
    <col min="6" max="11" width="11.7109375" customWidth="1"/>
  </cols>
  <sheetData>
    <row r="1" spans="1:11" s="1" customFormat="1" ht="12.75" x14ac:dyDescent="0.2">
      <c r="B1" s="2" t="s">
        <v>0</v>
      </c>
      <c r="C1" s="2"/>
    </row>
    <row r="2" spans="1:11" s="1" customFormat="1" ht="23.25" customHeight="1" x14ac:dyDescent="0.2">
      <c r="A2" s="3" t="s">
        <v>1</v>
      </c>
      <c r="B2" s="4" t="s">
        <v>2</v>
      </c>
      <c r="C2" s="5"/>
      <c r="D2" s="3" t="s">
        <v>3</v>
      </c>
      <c r="E2" s="3" t="s">
        <v>4</v>
      </c>
      <c r="F2" s="6" t="s">
        <v>5</v>
      </c>
      <c r="G2" s="7"/>
      <c r="H2" s="8" t="s">
        <v>6</v>
      </c>
      <c r="I2" s="9"/>
      <c r="J2" s="8" t="s">
        <v>7</v>
      </c>
      <c r="K2" s="10"/>
    </row>
    <row r="3" spans="1:11" s="1" customFormat="1" ht="38.25" x14ac:dyDescent="0.2">
      <c r="A3" s="11"/>
      <c r="B3" s="12" t="s">
        <v>8</v>
      </c>
      <c r="C3" s="13" t="s">
        <v>9</v>
      </c>
      <c r="D3" s="12"/>
      <c r="E3" s="12"/>
      <c r="F3" s="14" t="s">
        <v>10</v>
      </c>
      <c r="G3" s="15" t="s">
        <v>11</v>
      </c>
      <c r="H3" s="14" t="s">
        <v>10</v>
      </c>
      <c r="I3" s="15" t="s">
        <v>12</v>
      </c>
      <c r="J3" s="14" t="s">
        <v>10</v>
      </c>
      <c r="K3" s="14" t="s">
        <v>106</v>
      </c>
    </row>
    <row r="4" spans="1:11" x14ac:dyDescent="0.25">
      <c r="A4">
        <v>429</v>
      </c>
      <c r="B4">
        <v>1</v>
      </c>
      <c r="C4">
        <v>31</v>
      </c>
      <c r="D4" t="s">
        <v>14</v>
      </c>
      <c r="E4" t="s">
        <v>15</v>
      </c>
      <c r="F4" s="16">
        <v>310211580</v>
      </c>
      <c r="G4" s="17">
        <v>8.3292536716013643</v>
      </c>
      <c r="H4" s="16">
        <v>18748668</v>
      </c>
      <c r="I4" s="17">
        <v>4.6411858346288364</v>
      </c>
      <c r="J4" s="16">
        <v>710261</v>
      </c>
      <c r="K4" s="16">
        <v>929393</v>
      </c>
    </row>
    <row r="5" spans="1:11" x14ac:dyDescent="0.25">
      <c r="A5">
        <v>1557</v>
      </c>
      <c r="B5">
        <v>2</v>
      </c>
      <c r="C5">
        <v>44</v>
      </c>
      <c r="D5" t="s">
        <v>16</v>
      </c>
      <c r="E5" t="s">
        <v>15</v>
      </c>
      <c r="F5" s="16">
        <v>170628822</v>
      </c>
      <c r="G5" s="17">
        <v>12.436223773959076</v>
      </c>
      <c r="H5" s="16">
        <v>-6018773</v>
      </c>
      <c r="I5" s="17" t="s">
        <v>17</v>
      </c>
      <c r="J5" s="16">
        <v>57710</v>
      </c>
      <c r="K5" s="16">
        <v>2778345</v>
      </c>
    </row>
    <row r="6" spans="1:11" x14ac:dyDescent="0.25">
      <c r="A6">
        <v>705</v>
      </c>
      <c r="B6">
        <v>3</v>
      </c>
      <c r="C6">
        <v>63</v>
      </c>
      <c r="D6" t="s">
        <v>18</v>
      </c>
      <c r="E6" t="s">
        <v>15</v>
      </c>
      <c r="F6" s="16">
        <v>111722866</v>
      </c>
      <c r="G6" s="17">
        <v>18.784689937731827</v>
      </c>
      <c r="H6" s="16">
        <v>8012759</v>
      </c>
      <c r="I6" s="17">
        <v>4.7789559135788879</v>
      </c>
      <c r="J6" s="16">
        <v>-221570</v>
      </c>
      <c r="K6" s="16">
        <v>114480</v>
      </c>
    </row>
    <row r="7" spans="1:11" x14ac:dyDescent="0.25">
      <c r="A7">
        <v>588</v>
      </c>
      <c r="B7">
        <v>4</v>
      </c>
      <c r="C7">
        <v>66</v>
      </c>
      <c r="D7" t="s">
        <v>19</v>
      </c>
      <c r="E7" t="s">
        <v>20</v>
      </c>
      <c r="F7" s="16">
        <v>104104222</v>
      </c>
      <c r="G7" s="17">
        <v>-18.16537063266858</v>
      </c>
      <c r="H7" s="16">
        <v>14834466</v>
      </c>
      <c r="I7" s="17">
        <v>8.5094752626429795</v>
      </c>
      <c r="J7" s="16">
        <v>2169988</v>
      </c>
      <c r="K7" s="16">
        <v>1419458</v>
      </c>
    </row>
    <row r="8" spans="1:11" x14ac:dyDescent="0.25">
      <c r="A8">
        <v>2443</v>
      </c>
      <c r="B8">
        <v>5</v>
      </c>
      <c r="C8">
        <v>67</v>
      </c>
      <c r="D8" t="s">
        <v>21</v>
      </c>
      <c r="E8" t="s">
        <v>22</v>
      </c>
      <c r="F8" s="16">
        <v>94997340</v>
      </c>
      <c r="G8" s="17">
        <v>19.626218605409328</v>
      </c>
      <c r="H8" s="16">
        <v>18730245</v>
      </c>
      <c r="I8" s="17">
        <v>-2.7104624880499832</v>
      </c>
      <c r="J8" s="16">
        <v>1158788</v>
      </c>
      <c r="K8" s="16">
        <v>1190627</v>
      </c>
    </row>
    <row r="9" spans="1:11" x14ac:dyDescent="0.25">
      <c r="A9">
        <v>493</v>
      </c>
      <c r="B9">
        <v>6</v>
      </c>
      <c r="C9">
        <v>85</v>
      </c>
      <c r="D9" t="s">
        <v>23</v>
      </c>
      <c r="E9" t="s">
        <v>24</v>
      </c>
      <c r="F9" s="16">
        <v>67295852</v>
      </c>
      <c r="G9" s="17">
        <v>4.2924099179346946</v>
      </c>
      <c r="H9" s="16">
        <v>9779986</v>
      </c>
      <c r="I9" s="17">
        <v>6.336605200106642</v>
      </c>
      <c r="J9" s="16">
        <v>1528047</v>
      </c>
      <c r="K9" s="16">
        <v>964693</v>
      </c>
    </row>
    <row r="10" spans="1:11" x14ac:dyDescent="0.25">
      <c r="A10">
        <v>485</v>
      </c>
      <c r="B10">
        <v>7</v>
      </c>
      <c r="C10">
        <v>88</v>
      </c>
      <c r="D10" t="s">
        <v>25</v>
      </c>
      <c r="E10" t="s">
        <v>24</v>
      </c>
      <c r="F10" s="16">
        <v>62996664</v>
      </c>
      <c r="G10" s="17">
        <v>3.1306674354763939</v>
      </c>
      <c r="H10" s="16">
        <v>9843874</v>
      </c>
      <c r="I10" s="17">
        <v>-0.77094023056032079</v>
      </c>
      <c r="J10" s="16">
        <v>1082100</v>
      </c>
      <c r="K10" s="16">
        <v>899924</v>
      </c>
    </row>
    <row r="11" spans="1:11" x14ac:dyDescent="0.25">
      <c r="A11">
        <v>2584</v>
      </c>
      <c r="B11">
        <v>8</v>
      </c>
      <c r="C11">
        <v>101</v>
      </c>
      <c r="D11" t="s">
        <v>26</v>
      </c>
      <c r="E11" t="s">
        <v>27</v>
      </c>
      <c r="F11" s="16">
        <v>43194230</v>
      </c>
      <c r="G11" s="17">
        <v>7.4127748616364908</v>
      </c>
      <c r="H11" s="16">
        <v>5206371</v>
      </c>
      <c r="I11" s="17">
        <v>-0.36086470501664331</v>
      </c>
      <c r="J11" s="16">
        <v>406599</v>
      </c>
      <c r="K11" s="16">
        <v>275435</v>
      </c>
    </row>
    <row r="12" spans="1:11" x14ac:dyDescent="0.25">
      <c r="A12">
        <v>1745</v>
      </c>
      <c r="B12">
        <v>9</v>
      </c>
      <c r="C12">
        <v>114</v>
      </c>
      <c r="D12" t="s">
        <v>28</v>
      </c>
      <c r="E12" t="s">
        <v>29</v>
      </c>
      <c r="F12" s="16">
        <v>34489186</v>
      </c>
      <c r="G12" s="17">
        <v>-7.4145741850918556</v>
      </c>
      <c r="H12" s="16">
        <v>3996675</v>
      </c>
      <c r="I12" s="17">
        <v>-5.6042163886956757</v>
      </c>
      <c r="J12" s="16">
        <v>1299206</v>
      </c>
      <c r="K12" s="16">
        <v>443514</v>
      </c>
    </row>
    <row r="13" spans="1:11" x14ac:dyDescent="0.25">
      <c r="A13">
        <v>918</v>
      </c>
      <c r="B13">
        <v>10</v>
      </c>
      <c r="C13">
        <v>117</v>
      </c>
      <c r="D13" t="s">
        <v>30</v>
      </c>
      <c r="E13" t="s">
        <v>31</v>
      </c>
      <c r="F13" s="16">
        <v>33769542</v>
      </c>
      <c r="G13" s="17">
        <v>-64.655169906461268</v>
      </c>
      <c r="H13" s="16">
        <v>18710779</v>
      </c>
      <c r="I13" s="17">
        <v>5.6684081556124193</v>
      </c>
      <c r="J13" s="16">
        <v>1197923</v>
      </c>
      <c r="K13" s="16">
        <v>2557258</v>
      </c>
    </row>
    <row r="14" spans="1:11" x14ac:dyDescent="0.25">
      <c r="A14">
        <v>65</v>
      </c>
      <c r="B14">
        <v>11</v>
      </c>
      <c r="C14">
        <v>118</v>
      </c>
      <c r="D14" t="s">
        <v>32</v>
      </c>
      <c r="E14" t="s">
        <v>15</v>
      </c>
      <c r="F14" s="16">
        <v>33634230</v>
      </c>
      <c r="G14" s="17">
        <v>-22.032177703952577</v>
      </c>
      <c r="H14" s="16">
        <v>5180457</v>
      </c>
      <c r="I14" s="17">
        <v>-10.04358160272221</v>
      </c>
      <c r="J14" s="16">
        <v>979756</v>
      </c>
      <c r="K14" s="16">
        <v>1044289</v>
      </c>
    </row>
    <row r="15" spans="1:11" x14ac:dyDescent="0.25">
      <c r="A15">
        <v>249</v>
      </c>
      <c r="B15">
        <v>12</v>
      </c>
      <c r="C15">
        <v>130</v>
      </c>
      <c r="D15" t="s">
        <v>33</v>
      </c>
      <c r="E15" t="s">
        <v>34</v>
      </c>
      <c r="F15" s="16">
        <v>26312980</v>
      </c>
      <c r="G15" s="17">
        <v>-3.683436145183419</v>
      </c>
      <c r="H15" s="16">
        <v>2974989</v>
      </c>
      <c r="I15" s="17">
        <v>7.6858284201869509</v>
      </c>
      <c r="J15" s="16">
        <v>280544</v>
      </c>
      <c r="K15" s="16">
        <v>-26700</v>
      </c>
    </row>
    <row r="16" spans="1:11" x14ac:dyDescent="0.25">
      <c r="A16">
        <v>3269</v>
      </c>
      <c r="B16">
        <v>13</v>
      </c>
      <c r="C16">
        <v>155</v>
      </c>
      <c r="D16" t="s">
        <v>35</v>
      </c>
      <c r="E16" t="s">
        <v>36</v>
      </c>
      <c r="F16" s="16">
        <v>17727487</v>
      </c>
      <c r="G16" s="17">
        <v>-4.060331194189903</v>
      </c>
      <c r="H16" s="16">
        <v>3232838</v>
      </c>
      <c r="I16" s="17">
        <v>1.2443374082593588</v>
      </c>
      <c r="J16" s="16">
        <v>74705</v>
      </c>
      <c r="K16" s="16">
        <v>49520</v>
      </c>
    </row>
    <row r="17" spans="1:11" x14ac:dyDescent="0.25">
      <c r="A17">
        <v>2208</v>
      </c>
      <c r="B17">
        <v>14</v>
      </c>
      <c r="C17">
        <v>156</v>
      </c>
      <c r="D17" t="s">
        <v>37</v>
      </c>
      <c r="E17" t="s">
        <v>36</v>
      </c>
      <c r="F17" s="16">
        <v>16578717</v>
      </c>
      <c r="G17" s="17">
        <v>-6.062274977423324</v>
      </c>
      <c r="H17" s="16">
        <v>3279080</v>
      </c>
      <c r="I17" s="17">
        <v>4.5987560101348901</v>
      </c>
      <c r="J17" s="16">
        <v>578894</v>
      </c>
      <c r="K17" s="16">
        <v>386802</v>
      </c>
    </row>
    <row r="18" spans="1:11" x14ac:dyDescent="0.25">
      <c r="A18">
        <v>2638</v>
      </c>
      <c r="B18">
        <v>15</v>
      </c>
      <c r="C18">
        <v>162</v>
      </c>
      <c r="D18" t="s">
        <v>38</v>
      </c>
      <c r="E18" t="s">
        <v>39</v>
      </c>
      <c r="F18" s="16">
        <v>15073497</v>
      </c>
      <c r="G18" s="17">
        <v>-2.7336621066664035</v>
      </c>
      <c r="H18" s="16">
        <v>1206242</v>
      </c>
      <c r="I18" s="17">
        <v>19.06339791670985</v>
      </c>
      <c r="J18" s="16">
        <v>248676</v>
      </c>
      <c r="K18" s="16">
        <v>178367</v>
      </c>
    </row>
    <row r="19" spans="1:11" x14ac:dyDescent="0.25">
      <c r="A19">
        <v>702</v>
      </c>
      <c r="B19">
        <v>16</v>
      </c>
      <c r="C19">
        <v>163</v>
      </c>
      <c r="D19" t="s">
        <v>40</v>
      </c>
      <c r="E19" t="s">
        <v>36</v>
      </c>
      <c r="F19" s="16">
        <v>14974943</v>
      </c>
      <c r="G19" s="17">
        <v>1.5344460880552995</v>
      </c>
      <c r="H19" s="16">
        <v>2069029</v>
      </c>
      <c r="I19" s="17">
        <v>1.7370284648250016</v>
      </c>
      <c r="J19" s="16">
        <v>170524</v>
      </c>
      <c r="K19" s="16">
        <v>168407</v>
      </c>
    </row>
    <row r="20" spans="1:11" x14ac:dyDescent="0.25">
      <c r="A20">
        <v>646</v>
      </c>
      <c r="B20">
        <v>17</v>
      </c>
      <c r="C20">
        <v>167</v>
      </c>
      <c r="D20" t="s">
        <v>41</v>
      </c>
      <c r="E20" t="s">
        <v>29</v>
      </c>
      <c r="F20" s="16">
        <v>14174761</v>
      </c>
      <c r="G20" s="17">
        <v>-2.5357046397641922</v>
      </c>
      <c r="H20" s="16">
        <v>1434184</v>
      </c>
      <c r="I20" s="17">
        <v>1.4559250369446017</v>
      </c>
      <c r="J20" s="16">
        <v>88021</v>
      </c>
      <c r="K20" s="16">
        <v>94487</v>
      </c>
    </row>
    <row r="21" spans="1:11" x14ac:dyDescent="0.25">
      <c r="A21">
        <v>1376</v>
      </c>
      <c r="B21">
        <v>18</v>
      </c>
      <c r="C21">
        <v>174</v>
      </c>
      <c r="D21" t="s">
        <v>42</v>
      </c>
      <c r="E21" t="s">
        <v>43</v>
      </c>
      <c r="F21" s="16">
        <v>12374503</v>
      </c>
      <c r="G21" s="17">
        <v>-3.5902667619682034</v>
      </c>
      <c r="H21" s="16">
        <v>2046552</v>
      </c>
      <c r="I21" s="17">
        <v>0.8857907218979949</v>
      </c>
      <c r="J21" s="16">
        <v>204489</v>
      </c>
      <c r="K21" s="16">
        <v>362787</v>
      </c>
    </row>
    <row r="22" spans="1:11" x14ac:dyDescent="0.25">
      <c r="A22">
        <v>3161</v>
      </c>
      <c r="B22">
        <v>19</v>
      </c>
      <c r="C22">
        <v>181</v>
      </c>
      <c r="D22" t="s">
        <v>44</v>
      </c>
      <c r="E22" t="s">
        <v>15</v>
      </c>
      <c r="F22" s="16">
        <v>10078529</v>
      </c>
      <c r="G22" s="17">
        <v>-14.223151980028831</v>
      </c>
      <c r="H22" s="16">
        <v>1531656</v>
      </c>
      <c r="I22" s="17">
        <v>7.2032700141383312</v>
      </c>
      <c r="J22" s="16">
        <v>238222</v>
      </c>
      <c r="K22" s="16">
        <v>209406</v>
      </c>
    </row>
    <row r="23" spans="1:11" x14ac:dyDescent="0.25">
      <c r="A23">
        <v>2997</v>
      </c>
      <c r="B23">
        <v>20</v>
      </c>
      <c r="C23">
        <v>192</v>
      </c>
      <c r="D23" t="s">
        <v>45</v>
      </c>
      <c r="E23" t="s">
        <v>24</v>
      </c>
      <c r="F23" s="16">
        <v>8610583</v>
      </c>
      <c r="G23" s="17">
        <v>9.2858376079114819</v>
      </c>
      <c r="H23" s="16">
        <v>1442598</v>
      </c>
      <c r="I23" s="17">
        <v>7.5901663674732083</v>
      </c>
      <c r="J23" s="16">
        <v>130385</v>
      </c>
      <c r="K23" s="16">
        <v>-44940</v>
      </c>
    </row>
    <row r="24" spans="1:11" x14ac:dyDescent="0.25">
      <c r="A24">
        <v>2995</v>
      </c>
      <c r="B24">
        <v>21</v>
      </c>
      <c r="C24">
        <v>215</v>
      </c>
      <c r="D24" t="s">
        <v>46</v>
      </c>
      <c r="E24" t="s">
        <v>31</v>
      </c>
      <c r="F24" s="16">
        <v>6394061</v>
      </c>
      <c r="G24" s="17">
        <v>6.780454609931386</v>
      </c>
      <c r="H24" s="16">
        <v>1279709</v>
      </c>
      <c r="I24" s="17">
        <v>-4.0442546554742833</v>
      </c>
      <c r="J24" s="16">
        <v>87757</v>
      </c>
      <c r="K24" s="16">
        <v>163312</v>
      </c>
    </row>
    <row r="25" spans="1:11" x14ac:dyDescent="0.25">
      <c r="A25">
        <v>965</v>
      </c>
      <c r="B25">
        <v>22</v>
      </c>
      <c r="C25">
        <v>228</v>
      </c>
      <c r="D25" t="s">
        <v>47</v>
      </c>
      <c r="E25" t="s">
        <v>48</v>
      </c>
      <c r="F25" s="16">
        <v>4564537</v>
      </c>
      <c r="G25" s="17">
        <v>17.068331778817971</v>
      </c>
      <c r="H25" s="16">
        <v>529607</v>
      </c>
      <c r="I25" s="17">
        <v>3.3651791203536541</v>
      </c>
      <c r="J25" s="16">
        <v>57625</v>
      </c>
      <c r="K25" s="16">
        <v>38819</v>
      </c>
    </row>
    <row r="26" spans="1:11" x14ac:dyDescent="0.25">
      <c r="A26">
        <v>2964</v>
      </c>
      <c r="B26">
        <v>23</v>
      </c>
      <c r="C26">
        <v>240</v>
      </c>
      <c r="D26" t="s">
        <v>49</v>
      </c>
      <c r="E26" t="s">
        <v>24</v>
      </c>
      <c r="F26" s="16">
        <v>3757839</v>
      </c>
      <c r="G26" s="17">
        <v>-6.4601827957361291</v>
      </c>
      <c r="H26" s="16">
        <v>1149443</v>
      </c>
      <c r="I26" s="17">
        <v>-2.7970797932210814</v>
      </c>
      <c r="J26" s="16">
        <v>20746</v>
      </c>
      <c r="K26" s="16">
        <v>46726</v>
      </c>
    </row>
    <row r="27" spans="1:11" x14ac:dyDescent="0.25">
      <c r="A27">
        <v>842</v>
      </c>
      <c r="B27">
        <v>24</v>
      </c>
      <c r="C27">
        <v>242</v>
      </c>
      <c r="D27" t="s">
        <v>50</v>
      </c>
      <c r="E27" t="s">
        <v>51</v>
      </c>
      <c r="F27" s="16">
        <v>3713661</v>
      </c>
      <c r="G27" s="17">
        <v>6.4409559631300395</v>
      </c>
      <c r="H27" s="16">
        <v>546305</v>
      </c>
      <c r="I27" s="17">
        <v>11.38125354243377</v>
      </c>
      <c r="J27" s="16">
        <v>116305</v>
      </c>
      <c r="K27" s="16">
        <v>62110</v>
      </c>
    </row>
    <row r="28" spans="1:11" x14ac:dyDescent="0.25">
      <c r="A28">
        <v>1370</v>
      </c>
      <c r="B28">
        <v>25</v>
      </c>
      <c r="C28">
        <v>259</v>
      </c>
      <c r="D28" t="s">
        <v>52</v>
      </c>
      <c r="E28" t="s">
        <v>15</v>
      </c>
      <c r="F28" s="16">
        <v>2891347</v>
      </c>
      <c r="G28" s="17">
        <v>10.135791004945517</v>
      </c>
      <c r="H28" s="16">
        <v>451094</v>
      </c>
      <c r="I28" s="17">
        <v>-9.6630392553459927</v>
      </c>
      <c r="J28" s="16">
        <v>-23583</v>
      </c>
      <c r="K28" s="16">
        <v>-24567</v>
      </c>
    </row>
    <row r="29" spans="1:11" x14ac:dyDescent="0.25">
      <c r="A29">
        <v>1809</v>
      </c>
      <c r="B29">
        <v>26</v>
      </c>
      <c r="C29">
        <v>260</v>
      </c>
      <c r="D29" t="s">
        <v>53</v>
      </c>
      <c r="E29" t="s">
        <v>54</v>
      </c>
      <c r="F29" s="16">
        <v>2858157</v>
      </c>
      <c r="G29" s="17">
        <v>7.0282394313219063</v>
      </c>
      <c r="H29" s="16">
        <v>788668</v>
      </c>
      <c r="I29" s="17">
        <v>-5.3687731878110707</v>
      </c>
      <c r="J29" s="16">
        <v>67654</v>
      </c>
      <c r="K29" s="16">
        <v>64853</v>
      </c>
    </row>
    <row r="30" spans="1:11" x14ac:dyDescent="0.25">
      <c r="A30">
        <v>537</v>
      </c>
      <c r="B30">
        <v>27</v>
      </c>
      <c r="C30">
        <v>273</v>
      </c>
      <c r="D30" t="s">
        <v>55</v>
      </c>
      <c r="E30" t="s">
        <v>54</v>
      </c>
      <c r="F30" s="16">
        <v>2419963</v>
      </c>
      <c r="G30" s="17">
        <v>0.61829164329433217</v>
      </c>
      <c r="H30" s="16">
        <v>490950</v>
      </c>
      <c r="I30" s="17">
        <v>3.8742042023616334</v>
      </c>
      <c r="J30" s="16">
        <v>45844</v>
      </c>
      <c r="K30" s="16">
        <v>11975</v>
      </c>
    </row>
    <row r="31" spans="1:11" x14ac:dyDescent="0.25">
      <c r="A31">
        <v>875</v>
      </c>
      <c r="B31">
        <v>28</v>
      </c>
      <c r="C31">
        <v>275</v>
      </c>
      <c r="D31" t="s">
        <v>56</v>
      </c>
      <c r="E31" t="s">
        <v>34</v>
      </c>
      <c r="F31" s="16">
        <v>2375596</v>
      </c>
      <c r="G31" s="17">
        <v>-7.1449806921047898</v>
      </c>
      <c r="H31" s="16">
        <v>579884</v>
      </c>
      <c r="I31" s="17">
        <v>4.0940480400375536</v>
      </c>
      <c r="J31" s="16">
        <v>31666</v>
      </c>
      <c r="K31" s="16">
        <v>15347</v>
      </c>
    </row>
    <row r="32" spans="1:11" x14ac:dyDescent="0.25">
      <c r="A32">
        <v>2568</v>
      </c>
      <c r="B32">
        <v>29</v>
      </c>
      <c r="C32">
        <v>311</v>
      </c>
      <c r="D32" t="s">
        <v>57</v>
      </c>
      <c r="E32" t="s">
        <v>51</v>
      </c>
      <c r="F32" s="16">
        <v>1488757</v>
      </c>
      <c r="G32" s="17">
        <v>1.7538173234031598</v>
      </c>
      <c r="H32" s="16">
        <v>516129</v>
      </c>
      <c r="I32" s="17">
        <v>2.4439477904631848</v>
      </c>
      <c r="J32" s="16">
        <v>23493</v>
      </c>
      <c r="K32" s="16">
        <v>53478</v>
      </c>
    </row>
    <row r="33" spans="1:11" x14ac:dyDescent="0.25">
      <c r="A33">
        <v>1788</v>
      </c>
      <c r="B33">
        <v>30</v>
      </c>
      <c r="C33">
        <v>317</v>
      </c>
      <c r="D33" t="s">
        <v>58</v>
      </c>
      <c r="E33" t="s">
        <v>34</v>
      </c>
      <c r="F33" s="16">
        <v>1274653</v>
      </c>
      <c r="G33" s="17">
        <v>2.669246860592823</v>
      </c>
      <c r="H33" s="16">
        <v>351319</v>
      </c>
      <c r="I33" s="17">
        <v>-7.7484001922132615</v>
      </c>
      <c r="J33" s="16">
        <v>8195</v>
      </c>
      <c r="K33" s="16">
        <v>165</v>
      </c>
    </row>
    <row r="34" spans="1:11" x14ac:dyDescent="0.25">
      <c r="A34">
        <v>990</v>
      </c>
      <c r="B34">
        <v>31</v>
      </c>
      <c r="C34">
        <v>331</v>
      </c>
      <c r="D34" t="s">
        <v>59</v>
      </c>
      <c r="E34" t="s">
        <v>31</v>
      </c>
      <c r="F34" s="16">
        <v>937281</v>
      </c>
      <c r="G34" s="17">
        <v>-8.1186254825940978</v>
      </c>
      <c r="H34" s="16">
        <v>363535</v>
      </c>
      <c r="I34" s="17">
        <v>1.1524987965820146</v>
      </c>
      <c r="J34" s="16">
        <v>876</v>
      </c>
      <c r="K34" s="16">
        <v>-7830</v>
      </c>
    </row>
    <row r="36" spans="1:11" x14ac:dyDescent="0.25">
      <c r="D36" s="1" t="s">
        <v>60</v>
      </c>
    </row>
    <row r="37" spans="1:11" x14ac:dyDescent="0.25">
      <c r="D37" s="1"/>
    </row>
    <row r="38" spans="1:11" x14ac:dyDescent="0.25">
      <c r="D3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ySplit="3" topLeftCell="A4" activePane="bottomLeft" state="frozen"/>
      <selection activeCell="A4" sqref="A4"/>
      <selection pane="bottomLeft" activeCell="C29" sqref="C29"/>
    </sheetView>
  </sheetViews>
  <sheetFormatPr defaultRowHeight="15" x14ac:dyDescent="0.25"/>
  <cols>
    <col min="1" max="1" width="6.42578125" customWidth="1"/>
    <col min="2" max="2" width="7.42578125" customWidth="1"/>
    <col min="3" max="3" width="26" customWidth="1"/>
    <col min="4" max="4" width="19" customWidth="1"/>
    <col min="5" max="11" width="11.7109375" customWidth="1"/>
  </cols>
  <sheetData>
    <row r="1" spans="1:11" s="1" customFormat="1" ht="12.75" x14ac:dyDescent="0.2">
      <c r="C1" s="1" t="s">
        <v>62</v>
      </c>
    </row>
    <row r="2" spans="1:11" s="1" customFormat="1" ht="54" customHeight="1" x14ac:dyDescent="0.2">
      <c r="A2" s="3" t="s">
        <v>1</v>
      </c>
      <c r="B2" s="3" t="s">
        <v>2</v>
      </c>
      <c r="C2" s="3" t="s">
        <v>3</v>
      </c>
      <c r="D2" s="18" t="s">
        <v>63</v>
      </c>
      <c r="E2" s="8" t="s">
        <v>64</v>
      </c>
      <c r="F2" s="19"/>
      <c r="G2" s="19"/>
      <c r="H2" s="8" t="s">
        <v>65</v>
      </c>
      <c r="I2" s="9"/>
      <c r="J2" s="8" t="s">
        <v>66</v>
      </c>
      <c r="K2" s="10"/>
    </row>
    <row r="3" spans="1:11" s="1" customFormat="1" ht="38.25" x14ac:dyDescent="0.2">
      <c r="A3" s="11"/>
      <c r="B3" s="12" t="s">
        <v>67</v>
      </c>
      <c r="C3" s="12"/>
      <c r="D3" s="20"/>
      <c r="E3" s="14" t="s">
        <v>10</v>
      </c>
      <c r="F3" s="15" t="s">
        <v>11</v>
      </c>
      <c r="G3" s="14" t="s">
        <v>68</v>
      </c>
      <c r="H3" s="14" t="s">
        <v>10</v>
      </c>
      <c r="I3" s="15" t="s">
        <v>11</v>
      </c>
      <c r="J3" s="14" t="s">
        <v>13</v>
      </c>
      <c r="K3" s="15" t="s">
        <v>11</v>
      </c>
    </row>
    <row r="4" spans="1:11" x14ac:dyDescent="0.25">
      <c r="A4">
        <v>2443</v>
      </c>
      <c r="B4">
        <v>5</v>
      </c>
      <c r="C4" t="s">
        <v>21</v>
      </c>
      <c r="D4" s="16">
        <f t="shared" ref="D4:D34" si="0">E4+J4</f>
        <v>75304264</v>
      </c>
      <c r="E4" s="16">
        <v>29134425</v>
      </c>
      <c r="F4" s="17">
        <v>14.877664987221801</v>
      </c>
      <c r="G4" s="17">
        <v>1.020606907345408</v>
      </c>
      <c r="H4" s="16">
        <v>0</v>
      </c>
      <c r="I4" s="17">
        <v>0</v>
      </c>
      <c r="J4" s="16">
        <v>46169839</v>
      </c>
      <c r="K4" s="17">
        <v>118.4058948270075</v>
      </c>
    </row>
    <row r="5" spans="1:11" x14ac:dyDescent="0.25">
      <c r="A5">
        <v>1557</v>
      </c>
      <c r="B5">
        <v>2</v>
      </c>
      <c r="C5" t="s">
        <v>16</v>
      </c>
      <c r="D5" s="16">
        <f t="shared" si="0"/>
        <v>67479815</v>
      </c>
      <c r="E5" s="16">
        <v>45444192</v>
      </c>
      <c r="F5" s="17">
        <v>37.835664066054271</v>
      </c>
      <c r="G5" s="17">
        <v>1.4094800793059798</v>
      </c>
      <c r="H5" s="16">
        <v>82718</v>
      </c>
      <c r="I5" s="17">
        <v>-22.679005421574125</v>
      </c>
      <c r="J5" s="16">
        <v>22035623</v>
      </c>
      <c r="K5" s="17">
        <v>-25.483672560703262</v>
      </c>
    </row>
    <row r="6" spans="1:11" x14ac:dyDescent="0.25">
      <c r="A6">
        <v>429</v>
      </c>
      <c r="B6">
        <v>1</v>
      </c>
      <c r="C6" t="s">
        <v>14</v>
      </c>
      <c r="D6" s="16">
        <f t="shared" si="0"/>
        <v>55355848</v>
      </c>
      <c r="E6" s="16">
        <v>32485895</v>
      </c>
      <c r="F6" s="17">
        <v>-16.32264633769865</v>
      </c>
      <c r="G6" s="17">
        <v>3.0768934250828899</v>
      </c>
      <c r="H6" s="16">
        <v>723243</v>
      </c>
      <c r="I6" s="17">
        <v>29.900245703776079</v>
      </c>
      <c r="J6" s="16">
        <v>22869953</v>
      </c>
      <c r="K6" s="17">
        <v>25.197222405804354</v>
      </c>
    </row>
    <row r="7" spans="1:11" x14ac:dyDescent="0.25">
      <c r="A7">
        <v>493</v>
      </c>
      <c r="B7">
        <v>6</v>
      </c>
      <c r="C7" t="s">
        <v>23</v>
      </c>
      <c r="D7" s="16">
        <f t="shared" si="0"/>
        <v>44056578</v>
      </c>
      <c r="E7" s="16">
        <v>21186754</v>
      </c>
      <c r="F7" s="17">
        <v>37.555896731439944</v>
      </c>
      <c r="G7" s="17">
        <v>6.0527234495204789</v>
      </c>
      <c r="H7" s="16">
        <v>1323693</v>
      </c>
      <c r="I7" s="17">
        <v>40.791294442240378</v>
      </c>
      <c r="J7" s="16">
        <v>22869824</v>
      </c>
      <c r="K7" s="17">
        <v>1.1000823622619003</v>
      </c>
    </row>
    <row r="8" spans="1:11" x14ac:dyDescent="0.25">
      <c r="A8">
        <v>485</v>
      </c>
      <c r="B8">
        <v>7</v>
      </c>
      <c r="C8" t="s">
        <v>25</v>
      </c>
      <c r="D8" s="16">
        <f t="shared" si="0"/>
        <v>37269417</v>
      </c>
      <c r="E8" s="16">
        <v>20028347</v>
      </c>
      <c r="F8" s="17">
        <v>24.492117745537161</v>
      </c>
      <c r="G8" s="17">
        <v>1.8535720652702619</v>
      </c>
      <c r="H8" s="16">
        <v>2326907</v>
      </c>
      <c r="I8" s="17">
        <v>16.051276066447624</v>
      </c>
      <c r="J8" s="16">
        <v>17241070</v>
      </c>
      <c r="K8" s="17">
        <v>-3.7734977378098922</v>
      </c>
    </row>
    <row r="9" spans="1:11" x14ac:dyDescent="0.25">
      <c r="A9">
        <v>588</v>
      </c>
      <c r="B9">
        <v>4</v>
      </c>
      <c r="C9" t="s">
        <v>19</v>
      </c>
      <c r="D9" s="16">
        <f t="shared" si="0"/>
        <v>26548886</v>
      </c>
      <c r="E9" s="16">
        <v>10652149</v>
      </c>
      <c r="F9" s="17">
        <v>18.264058454401859</v>
      </c>
      <c r="G9" s="17">
        <v>5.849607900744318</v>
      </c>
      <c r="H9" s="16">
        <v>100600</v>
      </c>
      <c r="I9" s="17">
        <v>504.16791784277217</v>
      </c>
      <c r="J9" s="16">
        <v>15896737</v>
      </c>
      <c r="K9" s="17">
        <v>-44.80475361083132</v>
      </c>
    </row>
    <row r="10" spans="1:11" x14ac:dyDescent="0.25">
      <c r="A10">
        <v>2584</v>
      </c>
      <c r="B10">
        <v>8</v>
      </c>
      <c r="C10" t="s">
        <v>26</v>
      </c>
      <c r="D10" s="16">
        <f t="shared" si="0"/>
        <v>16294136</v>
      </c>
      <c r="E10" s="16">
        <v>4961864</v>
      </c>
      <c r="F10" s="17">
        <v>18.971399086374358</v>
      </c>
      <c r="G10" s="17">
        <v>8.5544142871333726</v>
      </c>
      <c r="H10" s="16">
        <v>21611</v>
      </c>
      <c r="I10" s="17">
        <v>-82.055135763514073</v>
      </c>
      <c r="J10" s="16">
        <v>11332272</v>
      </c>
      <c r="K10" s="17">
        <v>-3.4278775643116988</v>
      </c>
    </row>
    <row r="11" spans="1:11" x14ac:dyDescent="0.25">
      <c r="A11">
        <v>705</v>
      </c>
      <c r="B11">
        <v>3</v>
      </c>
      <c r="C11" t="s">
        <v>18</v>
      </c>
      <c r="D11" s="16">
        <f t="shared" si="0"/>
        <v>15568459</v>
      </c>
      <c r="E11" s="16">
        <v>2923225</v>
      </c>
      <c r="F11" s="17">
        <v>69.055018749031319</v>
      </c>
      <c r="G11" s="17">
        <v>22.355138270525433</v>
      </c>
      <c r="H11" s="16">
        <v>1948</v>
      </c>
      <c r="I11" s="17">
        <v>-15.267507612005218</v>
      </c>
      <c r="J11" s="16">
        <v>12645234</v>
      </c>
      <c r="K11" s="17">
        <v>-46.661564229836301</v>
      </c>
    </row>
    <row r="12" spans="1:11" x14ac:dyDescent="0.25">
      <c r="A12">
        <v>65</v>
      </c>
      <c r="B12">
        <v>11</v>
      </c>
      <c r="C12" t="s">
        <v>32</v>
      </c>
      <c r="D12" s="16">
        <f t="shared" si="0"/>
        <v>11327963</v>
      </c>
      <c r="E12" s="16">
        <v>2097140</v>
      </c>
      <c r="F12" s="17">
        <v>-57.965388000470632</v>
      </c>
      <c r="G12" s="17">
        <v>11.620105610505421</v>
      </c>
      <c r="H12" s="16">
        <v>60951</v>
      </c>
      <c r="I12" s="17">
        <v>27.654093450897438</v>
      </c>
      <c r="J12" s="16">
        <v>9230823</v>
      </c>
      <c r="K12" s="17">
        <v>-22.44997912487084</v>
      </c>
    </row>
    <row r="13" spans="1:11" x14ac:dyDescent="0.25">
      <c r="A13">
        <v>2638</v>
      </c>
      <c r="B13">
        <v>15</v>
      </c>
      <c r="C13" t="s">
        <v>38</v>
      </c>
      <c r="D13" s="16">
        <f t="shared" si="0"/>
        <v>10384278</v>
      </c>
      <c r="E13" s="16">
        <v>1025759</v>
      </c>
      <c r="F13" s="17">
        <v>-20.732247669355118</v>
      </c>
      <c r="G13" s="17">
        <v>24.856563922090327</v>
      </c>
      <c r="H13" s="16">
        <v>379288</v>
      </c>
      <c r="I13" s="17">
        <v>98.258324185876319</v>
      </c>
      <c r="J13" s="16">
        <v>9358519</v>
      </c>
      <c r="K13" s="17">
        <v>2.4598737859609612</v>
      </c>
    </row>
    <row r="14" spans="1:11" x14ac:dyDescent="0.25">
      <c r="A14">
        <v>1745</v>
      </c>
      <c r="B14">
        <v>9</v>
      </c>
      <c r="C14" t="s">
        <v>28</v>
      </c>
      <c r="D14" s="16">
        <f t="shared" si="0"/>
        <v>10205301</v>
      </c>
      <c r="E14" s="16">
        <v>17337</v>
      </c>
      <c r="F14" s="17">
        <v>-27.487556986908697</v>
      </c>
      <c r="G14" s="17">
        <v>79.671212316639895</v>
      </c>
      <c r="H14" s="16">
        <v>5745</v>
      </c>
      <c r="I14" s="17">
        <v>9.6164854035489409</v>
      </c>
      <c r="J14" s="16">
        <v>10187964</v>
      </c>
      <c r="K14" s="17">
        <v>61.930166851697663</v>
      </c>
    </row>
    <row r="15" spans="1:11" x14ac:dyDescent="0.25">
      <c r="A15">
        <v>702</v>
      </c>
      <c r="B15">
        <v>16</v>
      </c>
      <c r="C15" t="s">
        <v>40</v>
      </c>
      <c r="D15" s="16">
        <f t="shared" si="0"/>
        <v>8902845</v>
      </c>
      <c r="E15" s="16">
        <v>5176793</v>
      </c>
      <c r="F15" s="17">
        <v>5.3911017200181677</v>
      </c>
      <c r="G15" s="17">
        <v>1.279376614500479</v>
      </c>
      <c r="H15" s="16">
        <v>772808</v>
      </c>
      <c r="I15" s="17">
        <v>41.839452176482574</v>
      </c>
      <c r="J15" s="16">
        <v>3726052</v>
      </c>
      <c r="K15" s="17">
        <v>6.0288508133647243</v>
      </c>
    </row>
    <row r="16" spans="1:11" x14ac:dyDescent="0.25">
      <c r="A16">
        <v>2208</v>
      </c>
      <c r="B16">
        <v>14</v>
      </c>
      <c r="C16" t="s">
        <v>37</v>
      </c>
      <c r="D16" s="16">
        <f t="shared" si="0"/>
        <v>8757658</v>
      </c>
      <c r="E16" s="16">
        <v>3867206</v>
      </c>
      <c r="F16" s="17">
        <v>-7.5891024562870459</v>
      </c>
      <c r="G16" s="17">
        <v>15.492943588699164</v>
      </c>
      <c r="H16" s="16">
        <v>125125</v>
      </c>
      <c r="I16" s="17">
        <v>-1.2337395807021974</v>
      </c>
      <c r="J16" s="16">
        <v>4890452</v>
      </c>
      <c r="K16" s="17">
        <v>-7.3396373473138725</v>
      </c>
    </row>
    <row r="17" spans="1:11" x14ac:dyDescent="0.25">
      <c r="A17">
        <v>1376</v>
      </c>
      <c r="B17">
        <v>18</v>
      </c>
      <c r="C17" t="s">
        <v>42</v>
      </c>
      <c r="D17" s="16">
        <f t="shared" si="0"/>
        <v>8411352</v>
      </c>
      <c r="E17" s="16">
        <v>2397043</v>
      </c>
      <c r="F17" s="17">
        <v>29.301922394345986</v>
      </c>
      <c r="G17" s="17">
        <v>8.7940445139479451</v>
      </c>
      <c r="H17" s="16">
        <v>45972</v>
      </c>
      <c r="I17" s="17">
        <v>-26.687610633581578</v>
      </c>
      <c r="J17" s="16">
        <v>6014309</v>
      </c>
      <c r="K17" s="17">
        <v>-7.0007376736895885</v>
      </c>
    </row>
    <row r="18" spans="1:11" x14ac:dyDescent="0.25">
      <c r="A18">
        <v>3269</v>
      </c>
      <c r="B18">
        <v>13</v>
      </c>
      <c r="C18" t="s">
        <v>35</v>
      </c>
      <c r="D18" s="16">
        <f t="shared" si="0"/>
        <v>7651040</v>
      </c>
      <c r="E18" s="16">
        <v>5013229</v>
      </c>
      <c r="F18" s="17">
        <v>39.176875651017085</v>
      </c>
      <c r="G18" s="17">
        <v>6.6033953601538684</v>
      </c>
      <c r="H18" s="16">
        <v>593929</v>
      </c>
      <c r="I18" s="17">
        <v>34.87320630119379</v>
      </c>
      <c r="J18" s="16">
        <v>2637811</v>
      </c>
      <c r="K18" s="17">
        <v>-17.674514424552072</v>
      </c>
    </row>
    <row r="19" spans="1:11" x14ac:dyDescent="0.25">
      <c r="A19">
        <v>646</v>
      </c>
      <c r="B19">
        <v>17</v>
      </c>
      <c r="C19" t="s">
        <v>41</v>
      </c>
      <c r="D19" s="16">
        <f t="shared" si="0"/>
        <v>7374882</v>
      </c>
      <c r="E19" s="16">
        <v>6353957</v>
      </c>
      <c r="F19" s="17">
        <v>50.418494829536385</v>
      </c>
      <c r="G19" s="17">
        <v>6.0127263830600475</v>
      </c>
      <c r="H19" s="16">
        <v>326861</v>
      </c>
      <c r="I19" s="17">
        <v>31.197293055628027</v>
      </c>
      <c r="J19" s="16">
        <v>1020925</v>
      </c>
      <c r="K19" s="17">
        <v>222.39400672939013</v>
      </c>
    </row>
    <row r="20" spans="1:11" x14ac:dyDescent="0.25">
      <c r="A20">
        <v>249</v>
      </c>
      <c r="B20">
        <v>12</v>
      </c>
      <c r="C20" t="s">
        <v>33</v>
      </c>
      <c r="D20" s="16">
        <f t="shared" si="0"/>
        <v>7308848</v>
      </c>
      <c r="E20" s="16">
        <v>3395528</v>
      </c>
      <c r="F20" s="17">
        <v>-19.359172542398724</v>
      </c>
      <c r="G20" s="17">
        <v>32.704960805496448</v>
      </c>
      <c r="H20" s="16">
        <v>704657</v>
      </c>
      <c r="I20" s="17">
        <v>-25.244611544243313</v>
      </c>
      <c r="J20" s="16">
        <v>3913320</v>
      </c>
      <c r="K20" s="17">
        <v>37.895378250686946</v>
      </c>
    </row>
    <row r="21" spans="1:11" x14ac:dyDescent="0.25">
      <c r="A21">
        <v>918</v>
      </c>
      <c r="B21">
        <v>10</v>
      </c>
      <c r="C21" t="s">
        <v>30</v>
      </c>
      <c r="D21" s="16">
        <f t="shared" si="0"/>
        <v>5435254</v>
      </c>
      <c r="E21" s="16">
        <v>3683007</v>
      </c>
      <c r="F21" s="17">
        <v>-66.971227895852408</v>
      </c>
      <c r="G21" s="17">
        <v>21.612614662350651</v>
      </c>
      <c r="H21" s="16">
        <v>249263</v>
      </c>
      <c r="I21" s="17">
        <v>-59.624237476472317</v>
      </c>
      <c r="J21" s="16">
        <v>1752247</v>
      </c>
      <c r="K21" s="17">
        <v>-81.710304717439513</v>
      </c>
    </row>
    <row r="22" spans="1:11" x14ac:dyDescent="0.25">
      <c r="A22">
        <v>2997</v>
      </c>
      <c r="B22">
        <v>20</v>
      </c>
      <c r="C22" t="s">
        <v>45</v>
      </c>
      <c r="D22" s="16">
        <f t="shared" si="0"/>
        <v>4396644</v>
      </c>
      <c r="E22" s="16">
        <v>1530300</v>
      </c>
      <c r="F22" s="17">
        <v>-1.2635147298215414</v>
      </c>
      <c r="G22" s="17">
        <v>2.3934431457592527</v>
      </c>
      <c r="H22" s="16">
        <v>12350</v>
      </c>
      <c r="I22" s="17">
        <v>-12.960744238494609</v>
      </c>
      <c r="J22" s="16">
        <v>2866344</v>
      </c>
      <c r="K22" s="17">
        <v>-5.3609274704651586</v>
      </c>
    </row>
    <row r="23" spans="1:11" x14ac:dyDescent="0.25">
      <c r="A23">
        <v>2995</v>
      </c>
      <c r="B23">
        <v>21</v>
      </c>
      <c r="C23" t="s">
        <v>46</v>
      </c>
      <c r="D23" s="16">
        <f t="shared" si="0"/>
        <v>3263738</v>
      </c>
      <c r="E23" s="16">
        <v>3263738</v>
      </c>
      <c r="F23" s="17">
        <v>15.19462890163128</v>
      </c>
      <c r="G23" s="17">
        <v>2.9833239202164026</v>
      </c>
      <c r="H23" s="16">
        <v>453795</v>
      </c>
      <c r="I23" s="17">
        <v>-4.3197837577986142</v>
      </c>
      <c r="J23" s="16">
        <v>0</v>
      </c>
      <c r="K23" s="17">
        <v>0</v>
      </c>
    </row>
    <row r="24" spans="1:11" x14ac:dyDescent="0.25">
      <c r="A24">
        <v>965</v>
      </c>
      <c r="B24">
        <v>22</v>
      </c>
      <c r="C24" t="s">
        <v>47</v>
      </c>
      <c r="D24" s="16">
        <f t="shared" si="0"/>
        <v>2318203</v>
      </c>
      <c r="E24" s="16">
        <v>2211843</v>
      </c>
      <c r="F24" s="17">
        <v>21.913259063119391</v>
      </c>
      <c r="G24" s="17">
        <v>1.303537261005526</v>
      </c>
      <c r="H24" s="16">
        <v>428181</v>
      </c>
      <c r="I24" s="17">
        <v>6.5495283194935565</v>
      </c>
      <c r="J24" s="16">
        <v>106360</v>
      </c>
      <c r="K24" s="17">
        <v>55.127401076382313</v>
      </c>
    </row>
    <row r="25" spans="1:11" x14ac:dyDescent="0.25">
      <c r="A25">
        <v>842</v>
      </c>
      <c r="B25">
        <v>24</v>
      </c>
      <c r="C25" t="s">
        <v>50</v>
      </c>
      <c r="D25" s="16">
        <f t="shared" si="0"/>
        <v>2082308</v>
      </c>
      <c r="E25" s="16">
        <v>2082308</v>
      </c>
      <c r="F25" s="17">
        <v>23.516435280614285</v>
      </c>
      <c r="G25" s="17">
        <v>7.3377058838973452</v>
      </c>
      <c r="H25" s="16">
        <v>389597</v>
      </c>
      <c r="I25" s="17">
        <v>20.66683185182891</v>
      </c>
      <c r="J25" s="16">
        <v>0</v>
      </c>
      <c r="K25" s="17">
        <v>0</v>
      </c>
    </row>
    <row r="26" spans="1:11" x14ac:dyDescent="0.25">
      <c r="A26">
        <v>2964</v>
      </c>
      <c r="B26">
        <v>23</v>
      </c>
      <c r="C26" t="s">
        <v>49</v>
      </c>
      <c r="D26" s="16">
        <f t="shared" si="0"/>
        <v>1594125</v>
      </c>
      <c r="E26" s="16">
        <v>553168</v>
      </c>
      <c r="F26" s="17">
        <v>17.568995015993455</v>
      </c>
      <c r="G26" s="17">
        <v>14.984339123298282</v>
      </c>
      <c r="H26" s="16">
        <v>81603</v>
      </c>
      <c r="I26" s="17">
        <v>-18.374961239534674</v>
      </c>
      <c r="J26" s="16">
        <v>1040957</v>
      </c>
      <c r="K26" s="17">
        <v>-3.3437771270935652</v>
      </c>
    </row>
    <row r="27" spans="1:11" x14ac:dyDescent="0.25">
      <c r="A27">
        <v>3161</v>
      </c>
      <c r="B27">
        <v>19</v>
      </c>
      <c r="C27" t="s">
        <v>44</v>
      </c>
      <c r="D27" s="16">
        <f t="shared" si="0"/>
        <v>1572084</v>
      </c>
      <c r="E27" s="16">
        <v>297739</v>
      </c>
      <c r="F27" s="17">
        <v>-45.843776942693232</v>
      </c>
      <c r="G27" s="17">
        <v>3.5441348455839239</v>
      </c>
      <c r="H27" s="16">
        <v>0</v>
      </c>
      <c r="I27" s="17">
        <v>0</v>
      </c>
      <c r="J27" s="16">
        <v>1274345</v>
      </c>
      <c r="K27" s="17">
        <v>-0.91600667430718297</v>
      </c>
    </row>
    <row r="28" spans="1:11" x14ac:dyDescent="0.25">
      <c r="A28">
        <v>1370</v>
      </c>
      <c r="B28">
        <v>25</v>
      </c>
      <c r="C28" t="s">
        <v>52</v>
      </c>
      <c r="D28" s="16">
        <f t="shared" si="0"/>
        <v>1338526</v>
      </c>
      <c r="E28" s="16">
        <v>237444</v>
      </c>
      <c r="F28" s="17">
        <v>278.10156212678544</v>
      </c>
      <c r="G28" s="17">
        <v>0.33537186821858356</v>
      </c>
      <c r="H28" s="16">
        <v>93192</v>
      </c>
      <c r="I28" s="17">
        <v>0</v>
      </c>
      <c r="J28" s="16">
        <v>1101082</v>
      </c>
      <c r="K28" s="17">
        <v>58.526918054453759</v>
      </c>
    </row>
    <row r="29" spans="1:11" x14ac:dyDescent="0.25">
      <c r="A29">
        <v>537</v>
      </c>
      <c r="B29">
        <v>27</v>
      </c>
      <c r="C29" t="s">
        <v>55</v>
      </c>
      <c r="D29" s="16">
        <f t="shared" si="0"/>
        <v>1017281</v>
      </c>
      <c r="E29" s="16">
        <v>1017281</v>
      </c>
      <c r="F29" s="17">
        <v>-3.104744651040074</v>
      </c>
      <c r="G29" s="17">
        <v>6.7124630552261895</v>
      </c>
      <c r="H29" s="16">
        <v>59211</v>
      </c>
      <c r="I29" s="17">
        <v>-2.0949766857369623</v>
      </c>
      <c r="J29" s="16">
        <v>0</v>
      </c>
      <c r="K29" s="17">
        <v>0</v>
      </c>
    </row>
    <row r="30" spans="1:11" x14ac:dyDescent="0.25">
      <c r="A30">
        <v>875</v>
      </c>
      <c r="B30">
        <v>28</v>
      </c>
      <c r="C30" t="s">
        <v>56</v>
      </c>
      <c r="D30" s="16">
        <f t="shared" si="0"/>
        <v>966271</v>
      </c>
      <c r="E30" s="16">
        <v>966271</v>
      </c>
      <c r="F30" s="17">
        <v>34.729375873194698</v>
      </c>
      <c r="G30" s="17">
        <v>2.2684355906094775</v>
      </c>
      <c r="H30" s="16">
        <v>68253</v>
      </c>
      <c r="I30" s="17">
        <v>157.42249377687259</v>
      </c>
      <c r="J30" s="16">
        <v>0</v>
      </c>
      <c r="K30" s="17">
        <v>0</v>
      </c>
    </row>
    <row r="31" spans="1:11" x14ac:dyDescent="0.25">
      <c r="A31">
        <v>1809</v>
      </c>
      <c r="B31">
        <v>26</v>
      </c>
      <c r="C31" t="s">
        <v>53</v>
      </c>
      <c r="D31" s="16">
        <f t="shared" si="0"/>
        <v>594261</v>
      </c>
      <c r="E31" s="16">
        <v>594261</v>
      </c>
      <c r="F31" s="17">
        <v>14.913205153740098</v>
      </c>
      <c r="G31" s="17">
        <v>23.601420852279958</v>
      </c>
      <c r="H31" s="16">
        <v>325786</v>
      </c>
      <c r="I31" s="17">
        <v>17.698955187213688</v>
      </c>
      <c r="J31" s="16">
        <v>0</v>
      </c>
      <c r="K31" s="17">
        <v>0</v>
      </c>
    </row>
    <row r="32" spans="1:11" x14ac:dyDescent="0.25">
      <c r="A32">
        <v>2568</v>
      </c>
      <c r="B32">
        <v>29</v>
      </c>
      <c r="C32" t="s">
        <v>57</v>
      </c>
      <c r="D32" s="16">
        <f t="shared" si="0"/>
        <v>570307</v>
      </c>
      <c r="E32" s="16">
        <v>570307</v>
      </c>
      <c r="F32" s="17">
        <v>1.2660318159299828</v>
      </c>
      <c r="G32" s="17">
        <v>3.396740971610543</v>
      </c>
      <c r="H32" s="16">
        <v>144378</v>
      </c>
      <c r="I32" s="17">
        <v>-22.542744786665022</v>
      </c>
      <c r="J32" s="16">
        <v>0</v>
      </c>
      <c r="K32" s="17">
        <v>0</v>
      </c>
    </row>
    <row r="33" spans="1:11" x14ac:dyDescent="0.25">
      <c r="A33">
        <v>1788</v>
      </c>
      <c r="B33">
        <v>30</v>
      </c>
      <c r="C33" t="s">
        <v>58</v>
      </c>
      <c r="D33" s="16">
        <f t="shared" si="0"/>
        <v>402920</v>
      </c>
      <c r="E33" s="16">
        <v>402920</v>
      </c>
      <c r="F33" s="17">
        <v>32.457123696123134</v>
      </c>
      <c r="G33" s="17">
        <v>1.5662141396571478</v>
      </c>
      <c r="H33" s="16">
        <v>7249</v>
      </c>
      <c r="I33" s="17">
        <v>-75.450419940395548</v>
      </c>
      <c r="J33" s="16">
        <v>0</v>
      </c>
      <c r="K33" s="17">
        <v>0</v>
      </c>
    </row>
    <row r="34" spans="1:11" x14ac:dyDescent="0.25">
      <c r="A34">
        <v>990</v>
      </c>
      <c r="B34">
        <v>31</v>
      </c>
      <c r="C34" t="s">
        <v>59</v>
      </c>
      <c r="D34" s="16">
        <f t="shared" si="0"/>
        <v>373934</v>
      </c>
      <c r="E34" s="16">
        <v>373069</v>
      </c>
      <c r="F34" s="17">
        <v>88.126046352139099</v>
      </c>
      <c r="G34" s="17">
        <v>3.9133267913759493</v>
      </c>
      <c r="H34" s="16">
        <v>22397</v>
      </c>
      <c r="I34" s="17">
        <v>-41.943594794960859</v>
      </c>
      <c r="J34" s="16">
        <v>865</v>
      </c>
      <c r="K34" s="17">
        <v>-2.1493212669683257</v>
      </c>
    </row>
    <row r="36" spans="1:11" x14ac:dyDescent="0.25">
      <c r="C36" s="1" t="s">
        <v>60</v>
      </c>
      <c r="D36" s="1"/>
    </row>
    <row r="37" spans="1:11" x14ac:dyDescent="0.25">
      <c r="C37" s="1" t="s">
        <v>61</v>
      </c>
      <c r="D37" s="1"/>
    </row>
    <row r="38" spans="1:11" x14ac:dyDescent="0.25">
      <c r="C38" s="1"/>
      <c r="D3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pane ySplit="3" topLeftCell="A4" activePane="bottomLeft" state="frozen"/>
      <selection activeCell="A4" sqref="A4"/>
      <selection pane="bottomLeft" activeCell="C4" sqref="C4"/>
    </sheetView>
  </sheetViews>
  <sheetFormatPr defaultRowHeight="15" x14ac:dyDescent="0.25"/>
  <cols>
    <col min="1" max="1" width="6.42578125" customWidth="1"/>
    <col min="2" max="2" width="8.85546875" customWidth="1"/>
    <col min="3" max="3" width="26" customWidth="1"/>
    <col min="4" max="12" width="11.7109375" customWidth="1"/>
  </cols>
  <sheetData>
    <row r="1" spans="1:12" s="1" customFormat="1" ht="12.75" x14ac:dyDescent="0.2">
      <c r="C1" s="1" t="s">
        <v>70</v>
      </c>
    </row>
    <row r="2" spans="1:12" s="1" customFormat="1" ht="27.75" customHeight="1" x14ac:dyDescent="0.2">
      <c r="A2" s="3" t="s">
        <v>1</v>
      </c>
      <c r="B2" s="3" t="s">
        <v>2</v>
      </c>
      <c r="C2" s="3" t="s">
        <v>3</v>
      </c>
      <c r="D2" s="8" t="s">
        <v>71</v>
      </c>
      <c r="E2" s="19"/>
      <c r="F2" s="19"/>
      <c r="G2" s="8" t="s">
        <v>72</v>
      </c>
      <c r="H2" s="9"/>
      <c r="I2" s="8" t="s">
        <v>73</v>
      </c>
      <c r="J2" s="10"/>
      <c r="K2" s="8" t="s">
        <v>74</v>
      </c>
      <c r="L2" s="9"/>
    </row>
    <row r="3" spans="1:12" s="1" customFormat="1" ht="38.25" x14ac:dyDescent="0.2">
      <c r="A3" s="11"/>
      <c r="B3" s="11"/>
      <c r="C3" s="12"/>
      <c r="D3" s="14" t="s">
        <v>10</v>
      </c>
      <c r="E3" s="15" t="s">
        <v>11</v>
      </c>
      <c r="F3" s="14" t="s">
        <v>68</v>
      </c>
      <c r="G3" s="14" t="s">
        <v>10</v>
      </c>
      <c r="H3" s="15" t="s">
        <v>11</v>
      </c>
      <c r="I3" s="14" t="s">
        <v>13</v>
      </c>
      <c r="J3" s="15" t="s">
        <v>11</v>
      </c>
      <c r="K3" s="14" t="s">
        <v>10</v>
      </c>
      <c r="L3" s="15" t="s">
        <v>11</v>
      </c>
    </row>
    <row r="4" spans="1:12" x14ac:dyDescent="0.25">
      <c r="A4">
        <v>588</v>
      </c>
      <c r="B4">
        <v>4</v>
      </c>
      <c r="C4" t="s">
        <v>19</v>
      </c>
      <c r="D4" s="16">
        <v>31063064</v>
      </c>
      <c r="E4" s="17">
        <v>8.538594068381375</v>
      </c>
      <c r="F4" s="17">
        <v>0.57146244567899507</v>
      </c>
      <c r="G4" s="16">
        <v>78891</v>
      </c>
      <c r="H4" s="17">
        <v>9.3021322581985952</v>
      </c>
      <c r="I4" s="16" t="s">
        <v>17</v>
      </c>
      <c r="J4" s="17" t="s">
        <v>17</v>
      </c>
      <c r="K4" s="16" t="s">
        <v>17</v>
      </c>
      <c r="L4" s="17" t="s">
        <v>17</v>
      </c>
    </row>
    <row r="5" spans="1:12" x14ac:dyDescent="0.25">
      <c r="A5">
        <v>429</v>
      </c>
      <c r="B5">
        <v>1</v>
      </c>
      <c r="C5" t="s">
        <v>14</v>
      </c>
      <c r="D5" s="16">
        <v>21092448</v>
      </c>
      <c r="E5" s="17">
        <v>12.05404077119999</v>
      </c>
      <c r="F5" s="17">
        <v>2.242144568617169</v>
      </c>
      <c r="G5" s="16">
        <v>2239321</v>
      </c>
      <c r="H5" s="17">
        <v>-23.490710289336455</v>
      </c>
      <c r="I5" s="16">
        <v>4266310.1351699997</v>
      </c>
      <c r="J5" s="17">
        <v>55.711786694973839</v>
      </c>
      <c r="K5" s="16">
        <v>14586816.864830002</v>
      </c>
      <c r="L5" s="17">
        <v>10.870011407310512</v>
      </c>
    </row>
    <row r="6" spans="1:12" x14ac:dyDescent="0.25">
      <c r="A6">
        <v>1745</v>
      </c>
      <c r="B6">
        <v>9</v>
      </c>
      <c r="C6" t="s">
        <v>28</v>
      </c>
      <c r="D6" s="16">
        <v>18143593</v>
      </c>
      <c r="E6" s="17">
        <v>-6.0850187751356577</v>
      </c>
      <c r="F6" s="17">
        <v>6.3158012138220965</v>
      </c>
      <c r="G6" s="16">
        <v>1643063</v>
      </c>
      <c r="H6" s="17">
        <v>31.930968141860099</v>
      </c>
      <c r="I6" s="16">
        <v>112395.52423999998</v>
      </c>
      <c r="J6" s="17">
        <v>-21.217597968959623</v>
      </c>
      <c r="K6" s="16">
        <v>16388134.475760002</v>
      </c>
      <c r="L6" s="17">
        <v>-8.6050003278601821</v>
      </c>
    </row>
    <row r="7" spans="1:12" x14ac:dyDescent="0.25">
      <c r="A7">
        <v>2584</v>
      </c>
      <c r="B7">
        <v>8</v>
      </c>
      <c r="C7" t="s">
        <v>26</v>
      </c>
      <c r="D7" s="16">
        <v>13023888</v>
      </c>
      <c r="E7" s="17">
        <v>10.023437626717273</v>
      </c>
      <c r="F7" s="17">
        <v>1.7864774109594836</v>
      </c>
      <c r="G7" s="16">
        <v>0</v>
      </c>
      <c r="H7" s="17">
        <v>0</v>
      </c>
      <c r="I7" s="16">
        <v>7636410.9112200011</v>
      </c>
      <c r="J7" s="17">
        <v>9.7884531390668954</v>
      </c>
      <c r="K7" s="16">
        <v>5387477.0887799989</v>
      </c>
      <c r="L7" s="17">
        <v>10.358242024765561</v>
      </c>
    </row>
    <row r="8" spans="1:12" x14ac:dyDescent="0.25">
      <c r="A8">
        <v>485</v>
      </c>
      <c r="B8">
        <v>7</v>
      </c>
      <c r="C8" t="s">
        <v>25</v>
      </c>
      <c r="D8" s="16">
        <v>12855649</v>
      </c>
      <c r="E8" s="17">
        <v>4.353644806405554</v>
      </c>
      <c r="F8" s="17">
        <v>1.6733501957637924</v>
      </c>
      <c r="G8" s="16">
        <v>100394</v>
      </c>
      <c r="H8" s="17">
        <v>-10.178847822780506</v>
      </c>
      <c r="I8" s="16">
        <v>6322853.4971099999</v>
      </c>
      <c r="J8" s="17">
        <v>4.4091340326630162</v>
      </c>
      <c r="K8" s="16">
        <v>6432401.5028900001</v>
      </c>
      <c r="L8" s="17">
        <v>4.5630630269971011</v>
      </c>
    </row>
    <row r="9" spans="1:12" x14ac:dyDescent="0.25">
      <c r="A9">
        <v>705</v>
      </c>
      <c r="B9">
        <v>3</v>
      </c>
      <c r="C9" t="s">
        <v>18</v>
      </c>
      <c r="D9" s="16">
        <v>7439306</v>
      </c>
      <c r="E9" s="17">
        <v>14.20607399647402</v>
      </c>
      <c r="F9" s="17">
        <v>31.228774494292523</v>
      </c>
      <c r="G9" s="16">
        <v>122339</v>
      </c>
      <c r="H9" s="17">
        <v>7.7620301778431555</v>
      </c>
      <c r="I9" s="16" t="s">
        <v>17</v>
      </c>
      <c r="J9" s="17" t="s">
        <v>17</v>
      </c>
      <c r="K9" s="16" t="s">
        <v>17</v>
      </c>
      <c r="L9" s="17" t="s">
        <v>17</v>
      </c>
    </row>
    <row r="10" spans="1:12" x14ac:dyDescent="0.25">
      <c r="A10">
        <v>249</v>
      </c>
      <c r="B10">
        <v>12</v>
      </c>
      <c r="C10" t="s">
        <v>33</v>
      </c>
      <c r="D10" s="16">
        <v>7173179</v>
      </c>
      <c r="E10" s="17">
        <v>1.3934931964303257</v>
      </c>
      <c r="F10" s="17">
        <v>4.391280350479251</v>
      </c>
      <c r="G10" s="16">
        <v>41433</v>
      </c>
      <c r="H10" s="17">
        <v>-10.252133604817399</v>
      </c>
      <c r="I10" s="16" t="s">
        <v>17</v>
      </c>
      <c r="J10" s="17" t="s">
        <v>17</v>
      </c>
      <c r="K10" s="16" t="s">
        <v>17</v>
      </c>
      <c r="L10" s="17" t="s">
        <v>17</v>
      </c>
    </row>
    <row r="11" spans="1:12" x14ac:dyDescent="0.25">
      <c r="A11">
        <v>493</v>
      </c>
      <c r="B11">
        <v>6</v>
      </c>
      <c r="C11" t="s">
        <v>23</v>
      </c>
      <c r="D11" s="16">
        <v>6225400</v>
      </c>
      <c r="E11" s="17">
        <v>14.427866183325005</v>
      </c>
      <c r="F11" s="17">
        <v>0.56054690900540904</v>
      </c>
      <c r="G11" s="16">
        <v>29660</v>
      </c>
      <c r="H11" s="17">
        <v>32.316202712348321</v>
      </c>
      <c r="I11" s="16" t="s">
        <v>17</v>
      </c>
      <c r="J11" s="17" t="s">
        <v>17</v>
      </c>
      <c r="K11" s="16" t="s">
        <v>17</v>
      </c>
      <c r="L11" s="17" t="s">
        <v>17</v>
      </c>
    </row>
    <row r="12" spans="1:12" x14ac:dyDescent="0.25">
      <c r="A12">
        <v>3269</v>
      </c>
      <c r="B12">
        <v>13</v>
      </c>
      <c r="C12" t="s">
        <v>35</v>
      </c>
      <c r="D12" s="16">
        <v>5931530</v>
      </c>
      <c r="E12" s="17">
        <v>3.7213235553842665</v>
      </c>
      <c r="F12" s="17">
        <v>2.2159115824638072</v>
      </c>
      <c r="G12" s="16">
        <v>50805</v>
      </c>
      <c r="H12" s="17">
        <v>-14.33990895295903</v>
      </c>
      <c r="I12" s="16" t="s">
        <v>17</v>
      </c>
      <c r="J12" s="17" t="s">
        <v>17</v>
      </c>
      <c r="K12" s="16" t="s">
        <v>17</v>
      </c>
      <c r="L12" s="17" t="s">
        <v>17</v>
      </c>
    </row>
    <row r="13" spans="1:12" x14ac:dyDescent="0.25">
      <c r="A13">
        <v>65</v>
      </c>
      <c r="B13">
        <v>11</v>
      </c>
      <c r="C13" t="s">
        <v>32</v>
      </c>
      <c r="D13" s="16">
        <v>5898894</v>
      </c>
      <c r="E13" s="17">
        <v>11.195237387907381</v>
      </c>
      <c r="F13" s="17">
        <v>12.047121761534424</v>
      </c>
      <c r="G13" s="16">
        <v>46803</v>
      </c>
      <c r="H13" s="17">
        <v>73.782117926630036</v>
      </c>
      <c r="I13" s="16" t="s">
        <v>17</v>
      </c>
      <c r="J13" s="17" t="s">
        <v>17</v>
      </c>
      <c r="K13" s="16" t="s">
        <v>17</v>
      </c>
      <c r="L13" s="17" t="s">
        <v>17</v>
      </c>
    </row>
    <row r="14" spans="1:12" x14ac:dyDescent="0.25">
      <c r="A14">
        <v>1557</v>
      </c>
      <c r="B14">
        <v>2</v>
      </c>
      <c r="C14" t="s">
        <v>16</v>
      </c>
      <c r="D14" s="16">
        <v>4658635</v>
      </c>
      <c r="E14" s="17">
        <v>-0.80507703166969902</v>
      </c>
      <c r="F14" s="17">
        <v>9.2225183205999777</v>
      </c>
      <c r="G14" s="16">
        <v>113473</v>
      </c>
      <c r="H14" s="17">
        <v>-21.555573990349387</v>
      </c>
      <c r="I14" s="16">
        <v>1826.9961499999999</v>
      </c>
      <c r="J14" s="17">
        <v>-14.177650842691056</v>
      </c>
      <c r="K14" s="16">
        <v>4543335.00385</v>
      </c>
      <c r="L14" s="17">
        <v>-0.13906932554626636</v>
      </c>
    </row>
    <row r="15" spans="1:12" x14ac:dyDescent="0.25">
      <c r="A15">
        <v>2208</v>
      </c>
      <c r="B15">
        <v>14</v>
      </c>
      <c r="C15" t="s">
        <v>37</v>
      </c>
      <c r="D15" s="16">
        <v>4134024</v>
      </c>
      <c r="E15" s="17">
        <v>3.436331254543072</v>
      </c>
      <c r="F15" s="17">
        <v>3.6717981602678536</v>
      </c>
      <c r="G15" s="16">
        <v>10501</v>
      </c>
      <c r="H15" s="17">
        <v>-7.82127808988764</v>
      </c>
      <c r="I15" s="16">
        <v>1148428.5824100003</v>
      </c>
      <c r="J15" s="17">
        <v>-5.0356566231727049</v>
      </c>
      <c r="K15" s="16">
        <v>2975094.4175899997</v>
      </c>
      <c r="L15" s="17">
        <v>7.1729745712076713</v>
      </c>
    </row>
    <row r="16" spans="1:12" x14ac:dyDescent="0.25">
      <c r="A16">
        <v>702</v>
      </c>
      <c r="B16">
        <v>16</v>
      </c>
      <c r="C16" t="s">
        <v>40</v>
      </c>
      <c r="D16" s="16">
        <v>3804725</v>
      </c>
      <c r="E16" s="17">
        <v>5.0551323900789864</v>
      </c>
      <c r="F16" s="17">
        <v>0.30831978686186162</v>
      </c>
      <c r="G16" s="16">
        <v>5658</v>
      </c>
      <c r="H16" s="17">
        <v>-23.395613322502033</v>
      </c>
      <c r="I16" s="16" t="s">
        <v>17</v>
      </c>
      <c r="J16" s="17" t="s">
        <v>17</v>
      </c>
      <c r="K16" s="16" t="s">
        <v>17</v>
      </c>
      <c r="L16" s="17" t="s">
        <v>17</v>
      </c>
    </row>
    <row r="17" spans="1:12" x14ac:dyDescent="0.25">
      <c r="A17">
        <v>2638</v>
      </c>
      <c r="B17">
        <v>15</v>
      </c>
      <c r="C17" t="s">
        <v>38</v>
      </c>
      <c r="D17" s="16">
        <v>2811163</v>
      </c>
      <c r="E17" s="17">
        <v>3.8617252386723018</v>
      </c>
      <c r="F17" s="17">
        <v>7.5809474589850527</v>
      </c>
      <c r="G17" s="16">
        <v>6109</v>
      </c>
      <c r="H17" s="17">
        <v>-8.4519706279034921</v>
      </c>
      <c r="I17" s="16">
        <v>16796.89028</v>
      </c>
      <c r="J17" s="17">
        <v>5.7906824518304614</v>
      </c>
      <c r="K17" s="16">
        <v>2788257.1097200001</v>
      </c>
      <c r="L17" s="17">
        <v>3.8809281453135469</v>
      </c>
    </row>
    <row r="18" spans="1:12" x14ac:dyDescent="0.25">
      <c r="A18">
        <v>3161</v>
      </c>
      <c r="B18">
        <v>19</v>
      </c>
      <c r="C18" t="s">
        <v>44</v>
      </c>
      <c r="D18" s="16">
        <v>2699568</v>
      </c>
      <c r="E18" s="17">
        <v>-26.244979074811038</v>
      </c>
      <c r="F18" s="17">
        <v>6.5705920219282756</v>
      </c>
      <c r="G18" s="16">
        <v>62891</v>
      </c>
      <c r="H18" s="17">
        <v>11.175732291537768</v>
      </c>
      <c r="I18" s="16" t="s">
        <v>17</v>
      </c>
      <c r="J18" s="17" t="s">
        <v>17</v>
      </c>
      <c r="K18" s="16" t="s">
        <v>17</v>
      </c>
      <c r="L18" s="17" t="s">
        <v>17</v>
      </c>
    </row>
    <row r="19" spans="1:12" x14ac:dyDescent="0.25">
      <c r="A19">
        <v>646</v>
      </c>
      <c r="B19">
        <v>17</v>
      </c>
      <c r="C19" t="s">
        <v>41</v>
      </c>
      <c r="D19" s="16">
        <v>2188548</v>
      </c>
      <c r="E19" s="17">
        <v>17.12453139173644</v>
      </c>
      <c r="F19" s="17">
        <v>2.2354249773294796</v>
      </c>
      <c r="G19" s="16">
        <v>29414</v>
      </c>
      <c r="H19" s="17">
        <v>53.750457372850349</v>
      </c>
      <c r="I19" s="16">
        <v>560721.54133000004</v>
      </c>
      <c r="J19" s="17">
        <v>-2.2026630871628985</v>
      </c>
      <c r="K19" s="16">
        <v>1598412.4586700001</v>
      </c>
      <c r="L19" s="17">
        <v>25.259239365102154</v>
      </c>
    </row>
    <row r="20" spans="1:12" x14ac:dyDescent="0.25">
      <c r="A20">
        <v>918</v>
      </c>
      <c r="B20">
        <v>10</v>
      </c>
      <c r="C20" t="s">
        <v>30</v>
      </c>
      <c r="D20" s="16">
        <v>1756410</v>
      </c>
      <c r="E20" s="17">
        <v>-96.701094182830431</v>
      </c>
      <c r="F20" s="17">
        <v>7.6368493428023783</v>
      </c>
      <c r="G20" s="16">
        <v>2510</v>
      </c>
      <c r="H20" s="17">
        <v>-52.810678699003574</v>
      </c>
      <c r="I20" s="16">
        <v>1095801.4506100002</v>
      </c>
      <c r="J20" s="17">
        <v>-96.766615371480952</v>
      </c>
      <c r="K20" s="16">
        <v>658098.54938999983</v>
      </c>
      <c r="L20" s="17">
        <v>-96.598385194870275</v>
      </c>
    </row>
    <row r="21" spans="1:12" x14ac:dyDescent="0.25">
      <c r="A21">
        <v>2443</v>
      </c>
      <c r="B21">
        <v>5</v>
      </c>
      <c r="C21" t="s">
        <v>21</v>
      </c>
      <c r="D21" s="16">
        <v>1180232</v>
      </c>
      <c r="E21" s="17">
        <v>-24.832369981043847</v>
      </c>
      <c r="F21" s="17">
        <v>8.0638628021611645</v>
      </c>
      <c r="G21" s="16">
        <v>18218</v>
      </c>
      <c r="H21" s="17">
        <v>48.816403112455063</v>
      </c>
      <c r="I21" s="16" t="s">
        <v>17</v>
      </c>
      <c r="J21" s="17" t="s">
        <v>17</v>
      </c>
      <c r="K21" s="16" t="s">
        <v>17</v>
      </c>
      <c r="L21" s="17" t="s">
        <v>17</v>
      </c>
    </row>
    <row r="22" spans="1:12" x14ac:dyDescent="0.25">
      <c r="A22">
        <v>1376</v>
      </c>
      <c r="B22">
        <v>18</v>
      </c>
      <c r="C22" t="s">
        <v>42</v>
      </c>
      <c r="D22" s="16">
        <v>1123474</v>
      </c>
      <c r="E22" s="17">
        <v>-6.6892134885586794</v>
      </c>
      <c r="F22" s="17">
        <v>3.021969247714468</v>
      </c>
      <c r="G22" s="16">
        <v>601</v>
      </c>
      <c r="H22" s="17">
        <v>32.087912087912088</v>
      </c>
      <c r="I22" s="16" t="s">
        <v>17</v>
      </c>
      <c r="J22" s="17" t="s">
        <v>17</v>
      </c>
      <c r="K22" s="16" t="s">
        <v>17</v>
      </c>
      <c r="L22" s="17" t="s">
        <v>17</v>
      </c>
    </row>
    <row r="23" spans="1:12" x14ac:dyDescent="0.25">
      <c r="A23">
        <v>2997</v>
      </c>
      <c r="B23">
        <v>20</v>
      </c>
      <c r="C23" t="s">
        <v>45</v>
      </c>
      <c r="D23" s="16">
        <v>593818</v>
      </c>
      <c r="E23" s="17">
        <v>-11.340144616592836</v>
      </c>
      <c r="F23" s="17">
        <v>10.385084956529482</v>
      </c>
      <c r="G23" s="16">
        <v>2915</v>
      </c>
      <c r="H23" s="17">
        <v>-36.602870813397132</v>
      </c>
      <c r="I23" s="16">
        <v>20585.552200000002</v>
      </c>
      <c r="J23" s="17">
        <v>-49.009677334561687</v>
      </c>
      <c r="K23" s="16">
        <v>570317.44779999997</v>
      </c>
      <c r="L23" s="17">
        <v>-8.7202195878938404</v>
      </c>
    </row>
    <row r="24" spans="1:12" x14ac:dyDescent="0.25">
      <c r="A24">
        <v>2964</v>
      </c>
      <c r="B24">
        <v>23</v>
      </c>
      <c r="C24" t="s">
        <v>49</v>
      </c>
      <c r="D24" s="16">
        <v>509130</v>
      </c>
      <c r="E24" s="17">
        <v>0.78768526638569458</v>
      </c>
      <c r="F24" s="17">
        <v>4.3921437544951445</v>
      </c>
      <c r="G24" s="16">
        <v>2094</v>
      </c>
      <c r="H24" s="17">
        <v>-7.1808510638297882</v>
      </c>
      <c r="I24" s="16" t="s">
        <v>17</v>
      </c>
      <c r="J24" s="17" t="s">
        <v>17</v>
      </c>
      <c r="K24" s="16" t="s">
        <v>17</v>
      </c>
      <c r="L24" s="17" t="s">
        <v>17</v>
      </c>
    </row>
    <row r="25" spans="1:12" x14ac:dyDescent="0.25">
      <c r="A25">
        <v>965</v>
      </c>
      <c r="B25">
        <v>22</v>
      </c>
      <c r="C25" t="s">
        <v>47</v>
      </c>
      <c r="D25" s="16">
        <v>325827</v>
      </c>
      <c r="E25" s="17">
        <v>-15.701113025660133</v>
      </c>
      <c r="F25" s="17">
        <v>4.5444558049329258</v>
      </c>
      <c r="G25" s="16">
        <v>0</v>
      </c>
      <c r="H25" s="17">
        <v>-100</v>
      </c>
      <c r="I25" s="16">
        <v>180783.32908</v>
      </c>
      <c r="J25" s="17">
        <v>-33.965078700085847</v>
      </c>
      <c r="K25" s="16">
        <v>145043.67092</v>
      </c>
      <c r="L25" s="17">
        <v>36.023006968817725</v>
      </c>
    </row>
    <row r="26" spans="1:12" x14ac:dyDescent="0.25">
      <c r="A26">
        <v>2995</v>
      </c>
      <c r="B26">
        <v>21</v>
      </c>
      <c r="C26" t="s">
        <v>46</v>
      </c>
      <c r="D26" s="16">
        <v>231808</v>
      </c>
      <c r="E26" s="17">
        <v>-4.0768021186791366</v>
      </c>
      <c r="F26" s="17">
        <v>33.149727330666721</v>
      </c>
      <c r="G26" s="16">
        <v>341</v>
      </c>
      <c r="H26" s="17">
        <v>-59.976525821596248</v>
      </c>
      <c r="I26" s="16" t="s">
        <v>17</v>
      </c>
      <c r="J26" s="17" t="s">
        <v>17</v>
      </c>
      <c r="K26" s="16" t="s">
        <v>17</v>
      </c>
      <c r="L26" s="17" t="s">
        <v>17</v>
      </c>
    </row>
    <row r="27" spans="1:12" x14ac:dyDescent="0.25">
      <c r="A27">
        <v>1809</v>
      </c>
      <c r="B27">
        <v>26</v>
      </c>
      <c r="C27" t="s">
        <v>53</v>
      </c>
      <c r="D27" s="16">
        <v>204878</v>
      </c>
      <c r="E27" s="17">
        <v>17.554107089577929</v>
      </c>
      <c r="F27" s="17">
        <v>5.3362103619234196</v>
      </c>
      <c r="G27" s="16">
        <v>196</v>
      </c>
      <c r="H27" s="17">
        <v>-17.299578059071731</v>
      </c>
      <c r="I27" s="16">
        <v>111067.84083</v>
      </c>
      <c r="J27" s="17">
        <v>32.720302288174302</v>
      </c>
      <c r="K27" s="16">
        <v>93614.159169999999</v>
      </c>
      <c r="L27" s="17">
        <v>3.5997734041950973</v>
      </c>
    </row>
    <row r="28" spans="1:12" x14ac:dyDescent="0.25">
      <c r="A28">
        <v>1788</v>
      </c>
      <c r="B28">
        <v>30</v>
      </c>
      <c r="C28" t="s">
        <v>58</v>
      </c>
      <c r="D28" s="16">
        <v>169103</v>
      </c>
      <c r="E28" s="17">
        <v>-16.458103815391002</v>
      </c>
      <c r="F28" s="17">
        <v>2.5292378278988537</v>
      </c>
      <c r="G28" s="16">
        <v>0</v>
      </c>
      <c r="H28" s="17">
        <v>0</v>
      </c>
      <c r="I28" s="16">
        <v>18165.751560000001</v>
      </c>
      <c r="J28" s="17">
        <v>-38.047069287001761</v>
      </c>
      <c r="K28" s="16">
        <v>150937.24844</v>
      </c>
      <c r="L28" s="17">
        <v>-12.800990039211513</v>
      </c>
    </row>
    <row r="29" spans="1:12" x14ac:dyDescent="0.25">
      <c r="A29">
        <v>875</v>
      </c>
      <c r="B29">
        <v>28</v>
      </c>
      <c r="C29" t="s">
        <v>56</v>
      </c>
      <c r="D29" s="16">
        <v>156328</v>
      </c>
      <c r="E29" s="17">
        <v>-33.011664081314329</v>
      </c>
      <c r="F29" s="17">
        <v>6.4094735203611242</v>
      </c>
      <c r="G29" s="16">
        <v>0</v>
      </c>
      <c r="H29" s="17">
        <v>0</v>
      </c>
      <c r="I29" s="16">
        <v>48612.037040000003</v>
      </c>
      <c r="J29" s="17">
        <v>-5.7655728106677362</v>
      </c>
      <c r="K29" s="16">
        <v>107715.96296</v>
      </c>
      <c r="L29" s="17">
        <v>-40.743684746802082</v>
      </c>
    </row>
    <row r="30" spans="1:12" x14ac:dyDescent="0.25">
      <c r="A30">
        <v>2568</v>
      </c>
      <c r="B30">
        <v>29</v>
      </c>
      <c r="C30" t="s">
        <v>57</v>
      </c>
      <c r="D30" s="16">
        <v>72605</v>
      </c>
      <c r="E30" s="17">
        <v>55.714500182297812</v>
      </c>
      <c r="F30" s="17">
        <v>1.2217188414078337</v>
      </c>
      <c r="G30" s="16">
        <v>0</v>
      </c>
      <c r="H30" s="17">
        <v>0</v>
      </c>
      <c r="I30" s="16">
        <v>61024.468229999999</v>
      </c>
      <c r="J30" s="17">
        <v>58.98209176141458</v>
      </c>
      <c r="K30" s="16">
        <v>11580.531770000001</v>
      </c>
      <c r="L30" s="17">
        <v>40.497670294052881</v>
      </c>
    </row>
    <row r="31" spans="1:12" x14ac:dyDescent="0.25">
      <c r="A31">
        <v>842</v>
      </c>
      <c r="B31">
        <v>24</v>
      </c>
      <c r="C31" t="s">
        <v>50</v>
      </c>
      <c r="D31" s="16">
        <v>52425</v>
      </c>
      <c r="E31" s="17">
        <v>8.9328013963346216</v>
      </c>
      <c r="F31" s="17">
        <v>14.154480996905139</v>
      </c>
      <c r="G31" s="16">
        <v>0</v>
      </c>
      <c r="H31" s="17">
        <v>0</v>
      </c>
      <c r="I31" s="16">
        <v>31172.910310000003</v>
      </c>
      <c r="J31" s="17">
        <v>-14.914095677658116</v>
      </c>
      <c r="K31" s="16">
        <v>21252.089689999997</v>
      </c>
      <c r="L31" s="17">
        <v>84.977479408973878</v>
      </c>
    </row>
    <row r="32" spans="1:12" x14ac:dyDescent="0.25">
      <c r="A32">
        <v>990</v>
      </c>
      <c r="B32">
        <v>31</v>
      </c>
      <c r="C32" t="s">
        <v>59</v>
      </c>
      <c r="D32" s="16">
        <v>42616</v>
      </c>
      <c r="E32" s="17">
        <v>35.495358005850186</v>
      </c>
      <c r="F32" s="17">
        <v>6.4166190873556159</v>
      </c>
      <c r="G32" s="16">
        <v>0</v>
      </c>
      <c r="H32" s="17">
        <v>0</v>
      </c>
      <c r="I32" s="16">
        <v>5061.7156199999999</v>
      </c>
      <c r="J32" s="17">
        <v>85.463945989043921</v>
      </c>
      <c r="K32" s="16">
        <v>37554.284379999997</v>
      </c>
      <c r="L32" s="17">
        <v>30.747378637963596</v>
      </c>
    </row>
    <row r="33" spans="1:12" x14ac:dyDescent="0.25">
      <c r="A33">
        <v>537</v>
      </c>
      <c r="B33">
        <v>27</v>
      </c>
      <c r="C33" t="s">
        <v>55</v>
      </c>
      <c r="D33" s="16">
        <v>36173</v>
      </c>
      <c r="E33" s="17">
        <v>-18.396950009023641</v>
      </c>
      <c r="F33" s="17">
        <v>26.012967621852695</v>
      </c>
      <c r="G33" s="16">
        <v>0</v>
      </c>
      <c r="H33" s="17">
        <v>0</v>
      </c>
      <c r="I33" s="16" t="s">
        <v>17</v>
      </c>
      <c r="J33" s="17" t="s">
        <v>17</v>
      </c>
      <c r="K33" s="16" t="s">
        <v>17</v>
      </c>
      <c r="L33" s="17" t="s">
        <v>17</v>
      </c>
    </row>
    <row r="34" spans="1:12" x14ac:dyDescent="0.25">
      <c r="A34">
        <v>1370</v>
      </c>
      <c r="B34">
        <v>25</v>
      </c>
      <c r="C34" t="s">
        <v>52</v>
      </c>
      <c r="D34" s="16">
        <v>26305</v>
      </c>
      <c r="E34" s="17">
        <v>-19.642584389796852</v>
      </c>
      <c r="F34" s="17">
        <v>35.659426670580181</v>
      </c>
      <c r="G34" s="16">
        <v>5927</v>
      </c>
      <c r="H34" s="17">
        <v>10.867938645716425</v>
      </c>
      <c r="I34" s="16" t="s">
        <v>17</v>
      </c>
      <c r="J34" s="17" t="s">
        <v>17</v>
      </c>
      <c r="K34" s="16" t="s">
        <v>17</v>
      </c>
      <c r="L34" s="17" t="s">
        <v>17</v>
      </c>
    </row>
    <row r="36" spans="1:12" x14ac:dyDescent="0.25">
      <c r="C36" s="1" t="s">
        <v>60</v>
      </c>
    </row>
    <row r="37" spans="1:12" x14ac:dyDescent="0.25">
      <c r="C37" s="1" t="s">
        <v>61</v>
      </c>
    </row>
    <row r="38" spans="1:12" x14ac:dyDescent="0.25">
      <c r="C38" s="1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pane ySplit="3" topLeftCell="A4" activePane="bottomLeft" state="frozen"/>
      <selection activeCell="A4" sqref="A4"/>
      <selection pane="bottomLeft" activeCell="B2" sqref="B2"/>
    </sheetView>
  </sheetViews>
  <sheetFormatPr defaultRowHeight="15" x14ac:dyDescent="0.25"/>
  <cols>
    <col min="1" max="1" width="8" customWidth="1"/>
    <col min="2" max="2" width="9.28515625" customWidth="1"/>
    <col min="3" max="3" width="26" customWidth="1"/>
    <col min="4" max="12" width="11.7109375" customWidth="1"/>
  </cols>
  <sheetData>
    <row r="1" spans="1:12" s="1" customFormat="1" ht="12.75" x14ac:dyDescent="0.2">
      <c r="C1" s="1" t="s">
        <v>75</v>
      </c>
    </row>
    <row r="2" spans="1:12" s="1" customFormat="1" ht="41.25" customHeight="1" x14ac:dyDescent="0.2">
      <c r="A2" s="3" t="s">
        <v>1</v>
      </c>
      <c r="B2" s="3" t="s">
        <v>2</v>
      </c>
      <c r="C2" s="3" t="s">
        <v>3</v>
      </c>
      <c r="D2" s="8" t="s">
        <v>71</v>
      </c>
      <c r="E2" s="19"/>
      <c r="F2" s="19"/>
      <c r="G2" s="8" t="s">
        <v>72</v>
      </c>
      <c r="H2" s="9"/>
      <c r="I2" s="8" t="s">
        <v>73</v>
      </c>
      <c r="J2" s="10"/>
      <c r="K2" s="8" t="s">
        <v>74</v>
      </c>
      <c r="L2" s="9"/>
    </row>
    <row r="3" spans="1:12" s="1" customFormat="1" ht="38.25" x14ac:dyDescent="0.2">
      <c r="A3" s="11"/>
      <c r="B3" s="11"/>
      <c r="C3" s="12"/>
      <c r="D3" s="14" t="s">
        <v>10</v>
      </c>
      <c r="E3" s="15" t="s">
        <v>11</v>
      </c>
      <c r="F3" s="14" t="s">
        <v>68</v>
      </c>
      <c r="G3" s="14" t="s">
        <v>10</v>
      </c>
      <c r="H3" s="15" t="s">
        <v>11</v>
      </c>
      <c r="I3" s="14" t="s">
        <v>13</v>
      </c>
      <c r="J3" s="15" t="s">
        <v>11</v>
      </c>
      <c r="K3" s="14" t="s">
        <v>10</v>
      </c>
      <c r="L3" s="15" t="s">
        <v>11</v>
      </c>
    </row>
    <row r="4" spans="1:12" x14ac:dyDescent="0.25">
      <c r="A4">
        <v>1481</v>
      </c>
      <c r="B4">
        <v>1</v>
      </c>
      <c r="C4" t="s">
        <v>76</v>
      </c>
      <c r="D4" s="16">
        <v>9819756034</v>
      </c>
      <c r="E4" s="17">
        <v>19.266748219457241</v>
      </c>
      <c r="F4" s="17">
        <v>2.5943772955941147</v>
      </c>
      <c r="G4" s="16">
        <v>739225866</v>
      </c>
      <c r="H4" s="17">
        <v>5.1006622734270559</v>
      </c>
      <c r="I4" s="16">
        <v>5915788630.1603193</v>
      </c>
      <c r="J4" s="17">
        <v>21.05837453229902</v>
      </c>
      <c r="K4" s="16">
        <v>3164741537.8396807</v>
      </c>
      <c r="L4" s="17">
        <v>19.723945034510045</v>
      </c>
    </row>
    <row r="5" spans="1:12" x14ac:dyDescent="0.25">
      <c r="A5">
        <v>1000</v>
      </c>
      <c r="B5">
        <v>2</v>
      </c>
      <c r="C5" t="s">
        <v>77</v>
      </c>
      <c r="D5" s="16">
        <v>3830234058</v>
      </c>
      <c r="E5" s="17">
        <v>21.350327210048221</v>
      </c>
      <c r="F5" s="17">
        <v>3.4548696627501791</v>
      </c>
      <c r="G5" s="16">
        <v>116802509</v>
      </c>
      <c r="H5" s="17">
        <v>16.641422327466866</v>
      </c>
      <c r="I5" s="16">
        <v>1954493134.2595</v>
      </c>
      <c r="J5" s="17">
        <v>27.492704191278261</v>
      </c>
      <c r="K5" s="16">
        <v>1758938414.7405</v>
      </c>
      <c r="L5" s="17">
        <v>15.477904556071101</v>
      </c>
    </row>
    <row r="6" spans="1:12" x14ac:dyDescent="0.25">
      <c r="A6">
        <v>1326</v>
      </c>
      <c r="B6">
        <v>5</v>
      </c>
      <c r="C6" t="s">
        <v>78</v>
      </c>
      <c r="D6" s="16">
        <v>1145665129</v>
      </c>
      <c r="E6" s="17">
        <v>37.709192614258725</v>
      </c>
      <c r="F6" s="17">
        <v>4.736428507080138</v>
      </c>
      <c r="G6" s="16">
        <v>221470134</v>
      </c>
      <c r="H6" s="17">
        <v>21.240041290735924</v>
      </c>
      <c r="I6" s="16">
        <v>365914601.26025009</v>
      </c>
      <c r="J6" s="17">
        <v>62.290705900795508</v>
      </c>
      <c r="K6" s="16">
        <v>558280393.73974991</v>
      </c>
      <c r="L6" s="17">
        <v>31.731017284962114</v>
      </c>
    </row>
    <row r="7" spans="1:12" x14ac:dyDescent="0.25">
      <c r="A7">
        <v>354</v>
      </c>
      <c r="B7">
        <v>3</v>
      </c>
      <c r="C7" t="s">
        <v>79</v>
      </c>
      <c r="D7" s="16">
        <v>723605624</v>
      </c>
      <c r="E7" s="17">
        <v>12.534698221130238</v>
      </c>
      <c r="F7" s="17">
        <v>2.4750933486433486</v>
      </c>
      <c r="G7" s="16">
        <v>10798562</v>
      </c>
      <c r="H7" s="17">
        <v>48.76158652842259</v>
      </c>
      <c r="I7" s="16">
        <v>351839598.66693014</v>
      </c>
      <c r="J7" s="17">
        <v>5.0458016259871066</v>
      </c>
      <c r="K7" s="16">
        <v>360967463.33306986</v>
      </c>
      <c r="L7" s="17">
        <v>19.991632097118835</v>
      </c>
    </row>
    <row r="8" spans="1:12" x14ac:dyDescent="0.25">
      <c r="A8">
        <v>3349</v>
      </c>
      <c r="B8">
        <v>6</v>
      </c>
      <c r="C8" t="s">
        <v>80</v>
      </c>
      <c r="D8" s="16">
        <v>596999137</v>
      </c>
      <c r="E8" s="17">
        <v>11.018208156682729</v>
      </c>
      <c r="F8" s="17">
        <v>2.795790220592052</v>
      </c>
      <c r="G8" s="16">
        <v>4357909</v>
      </c>
      <c r="H8" s="17">
        <v>23.562428113006714</v>
      </c>
      <c r="I8" s="16">
        <v>382044120.18355012</v>
      </c>
      <c r="J8" s="17">
        <v>9.7596598409000901</v>
      </c>
      <c r="K8" s="16">
        <v>210597107.81644988</v>
      </c>
      <c r="L8" s="17">
        <v>13.13386961035013</v>
      </c>
    </row>
    <row r="9" spans="1:12" x14ac:dyDescent="0.25">
      <c r="A9">
        <v>2673</v>
      </c>
      <c r="B9">
        <v>14</v>
      </c>
      <c r="C9" t="s">
        <v>81</v>
      </c>
      <c r="D9" s="16">
        <v>528045763</v>
      </c>
      <c r="E9" s="17">
        <v>41.320873705912916</v>
      </c>
      <c r="F9" s="17">
        <v>8.7158092670255094</v>
      </c>
      <c r="G9" s="16">
        <v>269076531</v>
      </c>
      <c r="H9" s="17">
        <v>18.437962597741588</v>
      </c>
      <c r="I9" s="16" t="s">
        <v>17</v>
      </c>
      <c r="J9" s="17" t="s">
        <v>17</v>
      </c>
      <c r="K9" s="16" t="s">
        <v>17</v>
      </c>
      <c r="L9" s="17" t="s">
        <v>17</v>
      </c>
    </row>
    <row r="10" spans="1:12" x14ac:dyDescent="0.25">
      <c r="A10">
        <v>2209</v>
      </c>
      <c r="B10">
        <v>8</v>
      </c>
      <c r="C10" t="s">
        <v>82</v>
      </c>
      <c r="D10" s="16">
        <v>520028194</v>
      </c>
      <c r="E10" s="17">
        <v>22.177809436847099</v>
      </c>
      <c r="F10" s="17">
        <v>5.3581427078042827</v>
      </c>
      <c r="G10" s="16">
        <v>15255192</v>
      </c>
      <c r="H10" s="17">
        <v>18.557322526381022</v>
      </c>
      <c r="I10" s="16">
        <v>295289060.22952986</v>
      </c>
      <c r="J10" s="17">
        <v>28.958979590885864</v>
      </c>
      <c r="K10" s="16">
        <v>209483941.77047014</v>
      </c>
      <c r="L10" s="17">
        <v>13.982509345332836</v>
      </c>
    </row>
    <row r="11" spans="1:12" x14ac:dyDescent="0.25">
      <c r="A11">
        <v>2272</v>
      </c>
      <c r="B11">
        <v>12</v>
      </c>
      <c r="C11" t="s">
        <v>83</v>
      </c>
      <c r="D11" s="16">
        <v>517653912</v>
      </c>
      <c r="E11" s="17">
        <v>7.7309720778527948</v>
      </c>
      <c r="F11" s="17">
        <v>3.9910933786307714</v>
      </c>
      <c r="G11" s="16">
        <v>10074485</v>
      </c>
      <c r="H11" s="17">
        <v>-3.7804146660140083</v>
      </c>
      <c r="I11" s="16">
        <v>270499575.38135988</v>
      </c>
      <c r="J11" s="17">
        <v>13.348380745132197</v>
      </c>
      <c r="K11" s="16">
        <v>237079851.61864012</v>
      </c>
      <c r="L11" s="17">
        <v>123.04513975260656</v>
      </c>
    </row>
    <row r="12" spans="1:12" x14ac:dyDescent="0.25">
      <c r="A12">
        <v>650</v>
      </c>
      <c r="B12">
        <v>25</v>
      </c>
      <c r="C12" t="s">
        <v>84</v>
      </c>
      <c r="D12" s="16">
        <v>402090087</v>
      </c>
      <c r="E12" s="17">
        <v>-2.8790349185336579</v>
      </c>
      <c r="F12" s="17">
        <v>10.36689644158729</v>
      </c>
      <c r="G12" s="16">
        <v>30932908</v>
      </c>
      <c r="H12" s="17">
        <v>60.254464102307857</v>
      </c>
      <c r="I12" s="16">
        <v>0</v>
      </c>
      <c r="J12" s="17">
        <v>0</v>
      </c>
      <c r="K12" s="16">
        <v>371157179</v>
      </c>
      <c r="L12" s="17">
        <v>-5.9664528843986275</v>
      </c>
    </row>
    <row r="13" spans="1:12" x14ac:dyDescent="0.25">
      <c r="A13">
        <v>963</v>
      </c>
      <c r="B13">
        <v>10</v>
      </c>
      <c r="C13" t="s">
        <v>85</v>
      </c>
      <c r="D13" s="16">
        <v>400700768</v>
      </c>
      <c r="E13" s="17">
        <v>35.179551603432444</v>
      </c>
      <c r="F13" s="17">
        <v>8.4837709068647342</v>
      </c>
      <c r="G13" s="16">
        <v>145809891</v>
      </c>
      <c r="H13" s="17">
        <v>78.557297849884719</v>
      </c>
      <c r="I13" s="16" t="s">
        <v>17</v>
      </c>
      <c r="J13" s="17" t="s">
        <v>17</v>
      </c>
      <c r="K13" s="16" t="s">
        <v>17</v>
      </c>
      <c r="L13" s="17" t="s">
        <v>17</v>
      </c>
    </row>
    <row r="14" spans="1:12" x14ac:dyDescent="0.25">
      <c r="A14">
        <v>3292</v>
      </c>
      <c r="B14">
        <v>11</v>
      </c>
      <c r="C14" t="s">
        <v>86</v>
      </c>
      <c r="D14" s="16">
        <v>346945241</v>
      </c>
      <c r="E14" s="17">
        <v>11.027289896429981</v>
      </c>
      <c r="F14" s="17">
        <v>2.4781736440876232</v>
      </c>
      <c r="G14" s="16">
        <v>19754381</v>
      </c>
      <c r="H14" s="17">
        <v>15.516783138575541</v>
      </c>
      <c r="I14" s="16">
        <v>154000269.45621997</v>
      </c>
      <c r="J14" s="17">
        <v>3.2650602909823307</v>
      </c>
      <c r="K14" s="16">
        <v>173190590.54378003</v>
      </c>
      <c r="L14" s="17">
        <v>18.417561971884439</v>
      </c>
    </row>
    <row r="15" spans="1:12" x14ac:dyDescent="0.25">
      <c r="A15">
        <v>316</v>
      </c>
      <c r="B15">
        <v>33</v>
      </c>
      <c r="C15" t="s">
        <v>87</v>
      </c>
      <c r="D15" s="16">
        <v>203152458</v>
      </c>
      <c r="E15" s="17">
        <v>24.989379596075974</v>
      </c>
      <c r="F15" s="17">
        <v>4.1630031021751552</v>
      </c>
      <c r="G15" s="16">
        <v>23400650</v>
      </c>
      <c r="H15" s="17">
        <v>29.449488193621846</v>
      </c>
      <c r="I15" s="16" t="s">
        <v>17</v>
      </c>
      <c r="J15" s="17" t="s">
        <v>17</v>
      </c>
      <c r="K15" s="16" t="s">
        <v>17</v>
      </c>
      <c r="L15" s="17" t="s">
        <v>17</v>
      </c>
    </row>
    <row r="16" spans="1:12" x14ac:dyDescent="0.25">
      <c r="A16">
        <v>2312</v>
      </c>
      <c r="B16">
        <v>17</v>
      </c>
      <c r="C16" t="s">
        <v>88</v>
      </c>
      <c r="D16" s="16">
        <v>202782755</v>
      </c>
      <c r="E16" s="17">
        <v>28.803518212687525</v>
      </c>
      <c r="F16" s="17">
        <v>4.6507060693736015</v>
      </c>
      <c r="G16" s="16">
        <v>19816</v>
      </c>
      <c r="H16" s="17">
        <v>2.2193102276686765</v>
      </c>
      <c r="I16" s="16">
        <v>191460920.79238003</v>
      </c>
      <c r="J16" s="17">
        <v>28.6070983816136</v>
      </c>
      <c r="K16" s="16">
        <v>11302018.207619965</v>
      </c>
      <c r="L16" s="17">
        <v>32.286537286529168</v>
      </c>
    </row>
    <row r="17" spans="1:12" x14ac:dyDescent="0.25">
      <c r="A17">
        <v>2275</v>
      </c>
      <c r="B17">
        <v>21</v>
      </c>
      <c r="C17" t="s">
        <v>89</v>
      </c>
      <c r="D17" s="16">
        <v>184046334</v>
      </c>
      <c r="E17" s="17">
        <v>16.442961683184873</v>
      </c>
      <c r="F17" s="17">
        <v>6.724461993287524</v>
      </c>
      <c r="G17" s="16">
        <v>4097917</v>
      </c>
      <c r="H17" s="17">
        <v>11.632489364435303</v>
      </c>
      <c r="I17" s="16" t="s">
        <v>17</v>
      </c>
      <c r="J17" s="17" t="s">
        <v>17</v>
      </c>
      <c r="K17" s="16" t="s">
        <v>17</v>
      </c>
      <c r="L17" s="17" t="s">
        <v>17</v>
      </c>
    </row>
    <row r="18" spans="1:12" x14ac:dyDescent="0.25">
      <c r="A18">
        <v>2268</v>
      </c>
      <c r="B18">
        <v>34</v>
      </c>
      <c r="C18" t="s">
        <v>90</v>
      </c>
      <c r="D18" s="16">
        <v>170503108</v>
      </c>
      <c r="E18" s="17">
        <v>58.037308951280423</v>
      </c>
      <c r="F18" s="17">
        <v>5.5149895298385783</v>
      </c>
      <c r="G18" s="16">
        <v>32284768</v>
      </c>
      <c r="H18" s="17">
        <v>63.074739351586885</v>
      </c>
      <c r="I18" s="16">
        <v>14337416.674059996</v>
      </c>
      <c r="J18" s="17">
        <v>12.793705965245476</v>
      </c>
      <c r="K18" s="16">
        <v>123880923.32594001</v>
      </c>
      <c r="L18" s="17">
        <v>64.344100684729241</v>
      </c>
    </row>
    <row r="19" spans="1:12" x14ac:dyDescent="0.25">
      <c r="A19">
        <v>2168</v>
      </c>
      <c r="B19">
        <v>41</v>
      </c>
      <c r="C19" t="s">
        <v>91</v>
      </c>
      <c r="D19" s="16">
        <v>152429265</v>
      </c>
      <c r="E19" s="17">
        <v>14.146972000518115</v>
      </c>
      <c r="F19" s="17">
        <v>5.3507774043280234</v>
      </c>
      <c r="G19" s="16">
        <v>24879</v>
      </c>
      <c r="H19" s="17">
        <v>-72.557908669755136</v>
      </c>
      <c r="I19" s="16" t="s">
        <v>17</v>
      </c>
      <c r="J19" s="17" t="s">
        <v>17</v>
      </c>
      <c r="K19" s="16" t="s">
        <v>17</v>
      </c>
      <c r="L19" s="17" t="s">
        <v>17</v>
      </c>
    </row>
    <row r="20" spans="1:12" x14ac:dyDescent="0.25">
      <c r="A20">
        <v>1</v>
      </c>
      <c r="B20">
        <v>13</v>
      </c>
      <c r="C20" t="s">
        <v>92</v>
      </c>
      <c r="D20" s="16">
        <v>148539533</v>
      </c>
      <c r="E20" s="17">
        <v>1.8620330350402483</v>
      </c>
      <c r="F20" s="17">
        <v>6.7674111120439555</v>
      </c>
      <c r="G20" s="16">
        <v>4300103</v>
      </c>
      <c r="H20" s="17">
        <v>-13.599700117046194</v>
      </c>
      <c r="I20" s="16">
        <v>67016278.942520015</v>
      </c>
      <c r="J20" s="17">
        <v>11.507227494175426</v>
      </c>
      <c r="K20" s="16">
        <v>77223151.057479978</v>
      </c>
      <c r="L20" s="17">
        <v>-4.3648958429037465</v>
      </c>
    </row>
    <row r="21" spans="1:12" x14ac:dyDescent="0.25">
      <c r="A21">
        <v>1978</v>
      </c>
      <c r="B21">
        <v>7</v>
      </c>
      <c r="C21" t="s">
        <v>93</v>
      </c>
      <c r="D21" s="16">
        <v>126324145</v>
      </c>
      <c r="E21" s="17">
        <v>11.548755784354684</v>
      </c>
      <c r="F21" s="17">
        <v>17.294159942176428</v>
      </c>
      <c r="G21" s="16">
        <v>2965043</v>
      </c>
      <c r="H21" s="17">
        <v>4.0248902705694718</v>
      </c>
      <c r="I21" s="16">
        <v>37842895.535400003</v>
      </c>
      <c r="J21" s="17">
        <v>56.8493354566764</v>
      </c>
      <c r="K21" s="16">
        <v>85516206.464599997</v>
      </c>
      <c r="L21" s="17">
        <v>-0.86859892797664529</v>
      </c>
    </row>
    <row r="22" spans="1:12" x14ac:dyDescent="0.25">
      <c r="A22">
        <v>436</v>
      </c>
      <c r="B22">
        <v>18</v>
      </c>
      <c r="C22" t="s">
        <v>94</v>
      </c>
      <c r="D22" s="16">
        <v>125726937</v>
      </c>
      <c r="E22" s="17">
        <v>14.460149628295452</v>
      </c>
      <c r="F22" s="17">
        <v>0.90049850793801378</v>
      </c>
      <c r="G22" s="16">
        <v>2152681</v>
      </c>
      <c r="H22" s="17">
        <v>21.74558651426214</v>
      </c>
      <c r="I22" s="16">
        <v>79116853.902359992</v>
      </c>
      <c r="J22" s="17">
        <v>11.546398006864116</v>
      </c>
      <c r="K22" s="16">
        <v>44457402.097640008</v>
      </c>
      <c r="L22" s="17">
        <v>19.673655233019989</v>
      </c>
    </row>
    <row r="23" spans="1:12" x14ac:dyDescent="0.25">
      <c r="A23">
        <v>3354</v>
      </c>
      <c r="B23">
        <v>42</v>
      </c>
      <c r="C23" t="s">
        <v>95</v>
      </c>
      <c r="D23" s="16">
        <v>119949318</v>
      </c>
      <c r="E23" s="17">
        <v>2.2506331988510357</v>
      </c>
      <c r="F23" s="17">
        <v>5.7858314170387146</v>
      </c>
      <c r="G23" s="16">
        <v>7935480</v>
      </c>
      <c r="H23" s="17">
        <v>-2.869954959354728</v>
      </c>
      <c r="I23" s="16" t="s">
        <v>17</v>
      </c>
      <c r="J23" s="17" t="s">
        <v>17</v>
      </c>
      <c r="K23" s="16" t="s">
        <v>17</v>
      </c>
      <c r="L23" s="17" t="s">
        <v>17</v>
      </c>
    </row>
    <row r="24" spans="1:12" x14ac:dyDescent="0.25">
      <c r="A24">
        <v>2590</v>
      </c>
      <c r="B24">
        <v>19</v>
      </c>
      <c r="C24" t="s">
        <v>96</v>
      </c>
      <c r="D24" s="16">
        <v>118202039</v>
      </c>
      <c r="E24" s="17">
        <v>40.375460177591236</v>
      </c>
      <c r="F24" s="17">
        <v>4.1130679522497475</v>
      </c>
      <c r="G24" s="16">
        <v>266666</v>
      </c>
      <c r="H24" s="17">
        <v>67.699067046406157</v>
      </c>
      <c r="I24" s="16" t="s">
        <v>17</v>
      </c>
      <c r="J24" s="17" t="s">
        <v>17</v>
      </c>
      <c r="K24" s="16" t="s">
        <v>17</v>
      </c>
      <c r="L24" s="17" t="s">
        <v>17</v>
      </c>
    </row>
    <row r="25" spans="1:12" x14ac:dyDescent="0.25">
      <c r="A25">
        <v>2306</v>
      </c>
      <c r="B25">
        <v>32</v>
      </c>
      <c r="C25" t="s">
        <v>97</v>
      </c>
      <c r="D25" s="16">
        <v>108140469</v>
      </c>
      <c r="E25" s="17">
        <v>30.344789920515858</v>
      </c>
      <c r="F25" s="17">
        <v>1.9171237211527712</v>
      </c>
      <c r="G25" s="16">
        <v>41038</v>
      </c>
      <c r="H25" s="17">
        <v>-9.9908732419223689</v>
      </c>
      <c r="I25" s="16">
        <v>91536402.134819999</v>
      </c>
      <c r="J25" s="17">
        <v>23.369915838187566</v>
      </c>
      <c r="K25" s="16">
        <v>16563028.865180001</v>
      </c>
      <c r="L25" s="17">
        <v>89.890291888056367</v>
      </c>
    </row>
    <row r="26" spans="1:12" x14ac:dyDescent="0.25">
      <c r="A26">
        <v>3073</v>
      </c>
      <c r="B26">
        <v>49</v>
      </c>
      <c r="C26" t="s">
        <v>98</v>
      </c>
      <c r="D26" s="16">
        <v>88460223</v>
      </c>
      <c r="E26" s="17">
        <v>78.224473568610847</v>
      </c>
      <c r="F26" s="17">
        <v>4.9087912493089352</v>
      </c>
      <c r="G26" s="16">
        <v>1976294</v>
      </c>
      <c r="H26" s="17">
        <v>7.0756897355138735</v>
      </c>
      <c r="I26" s="16" t="s">
        <v>17</v>
      </c>
      <c r="J26" s="17" t="s">
        <v>17</v>
      </c>
      <c r="K26" s="16" t="s">
        <v>17</v>
      </c>
      <c r="L26" s="17" t="s">
        <v>17</v>
      </c>
    </row>
    <row r="27" spans="1:12" x14ac:dyDescent="0.25">
      <c r="A27">
        <v>2289</v>
      </c>
      <c r="B27">
        <v>30</v>
      </c>
      <c r="C27" t="s">
        <v>99</v>
      </c>
      <c r="D27" s="16">
        <v>86434048</v>
      </c>
      <c r="E27" s="17">
        <v>7.1641416581357991</v>
      </c>
      <c r="F27" s="17">
        <v>39.520856042854206</v>
      </c>
      <c r="G27" s="16">
        <v>79143414</v>
      </c>
      <c r="H27" s="17">
        <v>9.8382058600163003</v>
      </c>
      <c r="I27" s="16" t="s">
        <v>17</v>
      </c>
      <c r="J27" s="17" t="s">
        <v>17</v>
      </c>
      <c r="K27" s="16" t="s">
        <v>17</v>
      </c>
      <c r="L27" s="17" t="s">
        <v>17</v>
      </c>
    </row>
    <row r="28" spans="1:12" x14ac:dyDescent="0.25">
      <c r="A28">
        <v>1354</v>
      </c>
      <c r="B28">
        <v>29</v>
      </c>
      <c r="C28" t="s">
        <v>100</v>
      </c>
      <c r="D28" s="16">
        <v>85693096</v>
      </c>
      <c r="E28" s="17">
        <v>28.729617376491447</v>
      </c>
      <c r="F28" s="17">
        <v>2.1483703005352437</v>
      </c>
      <c r="G28" s="16">
        <v>7800830</v>
      </c>
      <c r="H28" s="17">
        <v>10.211429432843101</v>
      </c>
      <c r="I28" s="16">
        <v>43478079.232140005</v>
      </c>
      <c r="J28" s="17">
        <v>47.116723797704744</v>
      </c>
      <c r="K28" s="16">
        <v>34414186.767859995</v>
      </c>
      <c r="L28" s="17">
        <v>14.956260839096839</v>
      </c>
    </row>
    <row r="29" spans="1:12" x14ac:dyDescent="0.25">
      <c r="A29">
        <v>2766</v>
      </c>
      <c r="B29">
        <v>43</v>
      </c>
      <c r="C29" t="s">
        <v>101</v>
      </c>
      <c r="D29" s="16">
        <v>78289183</v>
      </c>
      <c r="E29" s="17">
        <v>9.122934982703983</v>
      </c>
      <c r="F29" s="17">
        <v>12.180764943694147</v>
      </c>
      <c r="G29" s="16">
        <v>19949107</v>
      </c>
      <c r="H29" s="17">
        <v>-3.5562789171241285</v>
      </c>
      <c r="I29" s="16">
        <v>274266.88618000003</v>
      </c>
      <c r="J29" s="17">
        <v>-21.511515307511967</v>
      </c>
      <c r="K29" s="16">
        <v>58065809.113820001</v>
      </c>
      <c r="L29" s="17">
        <v>14.506969584984851</v>
      </c>
    </row>
    <row r="30" spans="1:12" x14ac:dyDescent="0.25">
      <c r="A30">
        <v>170</v>
      </c>
      <c r="B30">
        <v>64</v>
      </c>
      <c r="C30" t="s">
        <v>102</v>
      </c>
      <c r="D30" s="16">
        <v>74345314</v>
      </c>
      <c r="E30" s="17">
        <v>8.4481313719754603</v>
      </c>
      <c r="F30" s="17">
        <v>1.8529094400244008</v>
      </c>
      <c r="G30" s="16">
        <v>0</v>
      </c>
      <c r="H30" s="17">
        <v>0</v>
      </c>
      <c r="I30" s="16">
        <v>0</v>
      </c>
      <c r="J30" s="17">
        <v>0</v>
      </c>
      <c r="K30" s="16">
        <v>74345314</v>
      </c>
      <c r="L30" s="17">
        <v>8.4481313719754603</v>
      </c>
    </row>
    <row r="31" spans="1:12" x14ac:dyDescent="0.25">
      <c r="A31">
        <v>3311</v>
      </c>
      <c r="B31">
        <v>52</v>
      </c>
      <c r="C31" t="s">
        <v>103</v>
      </c>
      <c r="D31" s="16">
        <v>73395357</v>
      </c>
      <c r="E31" s="17">
        <v>19.817915094967294</v>
      </c>
      <c r="F31" s="17">
        <v>2.1364980605200312</v>
      </c>
      <c r="G31" s="16">
        <v>8894633</v>
      </c>
      <c r="H31" s="17">
        <v>-17.384529879075451</v>
      </c>
      <c r="I31" s="16">
        <v>947559.77568999992</v>
      </c>
      <c r="J31" s="17">
        <v>-30.38430189212643</v>
      </c>
      <c r="K31" s="16">
        <v>63553164.224309996</v>
      </c>
      <c r="L31" s="17">
        <v>29.362436408797166</v>
      </c>
    </row>
    <row r="32" spans="1:12" x14ac:dyDescent="0.25">
      <c r="A32">
        <v>1810</v>
      </c>
      <c r="B32">
        <v>48</v>
      </c>
      <c r="C32" t="s">
        <v>104</v>
      </c>
      <c r="D32" s="16">
        <v>69476501</v>
      </c>
      <c r="E32" s="17">
        <v>15.830954313907524</v>
      </c>
      <c r="F32" s="17">
        <v>4.6810701628067024</v>
      </c>
      <c r="G32" s="16">
        <v>4972265</v>
      </c>
      <c r="H32" s="17">
        <v>10.001603920202204</v>
      </c>
      <c r="I32" s="16" t="s">
        <v>17</v>
      </c>
      <c r="J32" s="17" t="s">
        <v>17</v>
      </c>
      <c r="K32" s="16" t="s">
        <v>17</v>
      </c>
      <c r="L32" s="17" t="s">
        <v>17</v>
      </c>
    </row>
    <row r="33" spans="1:12" x14ac:dyDescent="0.25">
      <c r="A33">
        <v>1460</v>
      </c>
      <c r="B33">
        <v>40</v>
      </c>
      <c r="C33" t="s">
        <v>105</v>
      </c>
      <c r="D33" s="16">
        <v>69075349</v>
      </c>
      <c r="E33" s="17">
        <v>-22.533959461370596</v>
      </c>
      <c r="F33" s="17">
        <v>15.278936941539081</v>
      </c>
      <c r="G33" s="16">
        <v>46959057</v>
      </c>
      <c r="H33" s="17">
        <v>-18.147003021143927</v>
      </c>
      <c r="I33" s="16" t="s">
        <v>17</v>
      </c>
      <c r="J33" s="17" t="s">
        <v>17</v>
      </c>
      <c r="K33" s="16" t="s">
        <v>17</v>
      </c>
      <c r="L33" s="17" t="s">
        <v>17</v>
      </c>
    </row>
    <row r="34" spans="1:12" x14ac:dyDescent="0.25">
      <c r="D34" s="16"/>
      <c r="E34" s="17"/>
      <c r="F34" s="17"/>
      <c r="G34" s="16"/>
      <c r="H34" s="17"/>
      <c r="I34" s="16"/>
      <c r="J34" s="17"/>
      <c r="K34" s="16"/>
      <c r="L34" s="17"/>
    </row>
    <row r="35" spans="1:12" x14ac:dyDescent="0.25">
      <c r="C35" s="1" t="s">
        <v>60</v>
      </c>
    </row>
    <row r="36" spans="1:12" x14ac:dyDescent="0.25">
      <c r="C36" s="1" t="s">
        <v>61</v>
      </c>
    </row>
    <row r="37" spans="1:12" x14ac:dyDescent="0.25">
      <c r="C37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Таблица1</vt:lpstr>
      <vt:lpstr>Таблица2</vt:lpstr>
      <vt:lpstr>Таблица3</vt:lpstr>
      <vt:lpstr>Таблица4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2021-11-24T22:05:48Z</dcterms:created>
  <dcterms:modified xsi:type="dcterms:W3CDTF">2021-11-28T21:55:29Z</dcterms:modified>
</cp:coreProperties>
</file>