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310" activeTab="0"/>
  </bookViews>
  <sheets>
    <sheet name="Лидеры виды услуг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</sheets>
  <definedNames/>
  <calcPr fullCalcOnLoad="1"/>
</workbook>
</file>

<file path=xl/sharedStrings.xml><?xml version="1.0" encoding="utf-8"?>
<sst xmlns="http://schemas.openxmlformats.org/spreadsheetml/2006/main" count="164" uniqueCount="38">
  <si>
    <t>Место</t>
  </si>
  <si>
    <t>Аудиторско-консалтинговая группа / объединение/ организация</t>
  </si>
  <si>
    <t>Изменение выручки за год, %</t>
  </si>
  <si>
    <t>ИНВЕСТ-АУДИТ</t>
  </si>
  <si>
    <t>РАСТАМ</t>
  </si>
  <si>
    <t>ВНЕШЭКОНОМАУДИТ</t>
  </si>
  <si>
    <t>Источник: АЦ «Эксперт» по данным участников рейтинга.</t>
  </si>
  <si>
    <t>Место в основном рейтинге</t>
  </si>
  <si>
    <t>Аудиторско-консалтинговых группы и организации - лидеры по видам консалтинговых услуг</t>
  </si>
  <si>
    <t>Доля в совокупной выручке, %</t>
  </si>
  <si>
    <t>Топ-5 по финансовому консалтингу</t>
  </si>
  <si>
    <t>Топ-5 по налоговому консалтингу</t>
  </si>
  <si>
    <t>Топ-5 по юридическому консалтингу</t>
  </si>
  <si>
    <t>Топ-5 по оценочной деятельности</t>
  </si>
  <si>
    <t>Выручка за 2016 год, тыс. руб.</t>
  </si>
  <si>
    <t>Суммарная выручка от аудиторско-консалтинговой деятельности, тыс. руб.</t>
  </si>
  <si>
    <t xml:space="preserve">Консалтинг в области финансового управления (в т.ч. бухгалтерские услуги, аутсорсинг функций учета, планирование издержек и контроль рисков, разработка бизнес-планов и т.д.), руб. </t>
  </si>
  <si>
    <t>Налоговый консалтинг (консультирование по вопросам налогообложения; разработка, ведение налогового учета; налоговая экспертиза и т.д.), руб.</t>
  </si>
  <si>
    <t>Юридический консалтинг, руб.</t>
  </si>
  <si>
    <t>Оценочная деятельность, руб.</t>
  </si>
  <si>
    <t>2016 год</t>
  </si>
  <si>
    <t>2015 год</t>
  </si>
  <si>
    <t>АССОЦИАЦИЯ «НАЛОГИ РОССИИ»</t>
  </si>
  <si>
    <t>ЕКАТЕРИНБУРГСКИЙ АУДИТ-ЦЕНТР</t>
  </si>
  <si>
    <t>ИЖ-ИНЖИНИРИНГ</t>
  </si>
  <si>
    <t>АУДИТОРСКО-КОНСУЛЬТАТИВНЫЙ ЦЕНТР «СОДЕЙСТВИЕ»</t>
  </si>
  <si>
    <t>АКЦИОНЕРНОЕ ОБЩЕСТВО «2К» (ФИЛИАЛ В ЕКАТЕРИНБУРГЕ)</t>
  </si>
  <si>
    <t>АУДИТОРСКО-КОНСАЛТИНГОВОЕ ПАРТНЁРСТВО МАМИНОЙ</t>
  </si>
  <si>
    <t>АУДИТОРСКАЯ ФИРМА «АУДИТ-КЛАССИК»</t>
  </si>
  <si>
    <t>АУДИТОРСКАЯ ГРУППА «КАПИТАЛ»</t>
  </si>
  <si>
    <t>КОНСАЛТИНГОВАЯ АУДИТОРСКАЯ ФИРМА «ФИН-АУДИТ»</t>
  </si>
  <si>
    <t>ТЮМЕНСКИЙ АУДИТОРСКИЙ ЦЕНТР</t>
  </si>
  <si>
    <t>ЮФА КОНСАЛТИНГ</t>
  </si>
  <si>
    <t>АУДИТОРСКАЯ ФИРМА «АВУАР»</t>
  </si>
  <si>
    <t>ИНТЕРКОМ-АУДИТ ЕКАТЕРИНБУРГ</t>
  </si>
  <si>
    <t>АУДИТОРСКАЯ ФИРМА «ЛЕВЪ-АУДИТ»</t>
  </si>
  <si>
    <t>АУДИТОРСКО-ПРАВОВАЯ КОМПАНИЯ  «АКТИВ»</t>
  </si>
  <si>
    <t>АКЦИОНЕРНОЕ ОБЩЕСТВО «2К»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</si>
</sst>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  <numFmt numFmtId="166" formatCode="#,##0.00_ ;\-#,##0.00\ "/>
    <numFmt numFmtId="167" formatCode="#,##0.0_ ;\-#,##0.0\ "/>
    <numFmt numFmtId="168" formatCode="_-* #,##0.0_р_._-;\-* #,##0.0_р_._-;_-* &quot;-&quot;?_р_._-;_-@_-"/>
    <numFmt numFmtId="169" formatCode="#,##0.0"/>
  </numFmts>
  <fonts count="38">
    <font>
      <sz val="11"/>
      <color indexed="8"/>
      <name val="Calibri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4" fillId="0" borderId="0" xfId="52" applyNumberFormat="1" applyFont="1" applyFill="1" applyBorder="1" applyAlignment="1">
      <alignment horizontal="center" vertical="center"/>
      <protection/>
    </xf>
    <xf numFmtId="3" fontId="2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vertical="center"/>
    </xf>
    <xf numFmtId="0" fontId="3" fillId="34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165" fontId="0" fillId="0" borderId="10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3" fillId="34" borderId="12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7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9.140625" style="1" customWidth="1"/>
    <col min="2" max="2" width="12.00390625" style="1" customWidth="1"/>
    <col min="3" max="3" width="25.140625" style="1" customWidth="1"/>
    <col min="4" max="4" width="14.57421875" style="1" customWidth="1"/>
    <col min="5" max="5" width="12.57421875" style="1" customWidth="1"/>
    <col min="6" max="6" width="17.00390625" style="1" customWidth="1"/>
  </cols>
  <sheetData>
    <row r="1" spans="1:6" s="2" customFormat="1" ht="15">
      <c r="A1" s="5" t="s">
        <v>8</v>
      </c>
      <c r="B1" s="6"/>
      <c r="C1" s="6"/>
      <c r="D1" s="6"/>
      <c r="E1" s="6"/>
      <c r="F1" s="6"/>
    </row>
    <row r="2" spans="1:6" ht="51.75">
      <c r="A2" s="3" t="s">
        <v>0</v>
      </c>
      <c r="B2" s="3" t="s">
        <v>7</v>
      </c>
      <c r="C2" s="4" t="s">
        <v>1</v>
      </c>
      <c r="D2" s="3" t="s">
        <v>14</v>
      </c>
      <c r="E2" s="3" t="s">
        <v>2</v>
      </c>
      <c r="F2" s="3" t="s">
        <v>9</v>
      </c>
    </row>
    <row r="3" spans="1:6" ht="15">
      <c r="A3" s="26" t="s">
        <v>10</v>
      </c>
      <c r="B3" s="26"/>
      <c r="C3" s="26"/>
      <c r="D3" s="26"/>
      <c r="E3" s="26"/>
      <c r="F3" s="26"/>
    </row>
    <row r="4" spans="1:6" ht="15">
      <c r="A4" s="11">
        <v>1</v>
      </c>
      <c r="B4" s="12">
        <v>1</v>
      </c>
      <c r="C4" s="20" t="s">
        <v>4</v>
      </c>
      <c r="D4" s="21">
        <v>178070.646</v>
      </c>
      <c r="E4" s="22">
        <v>-27.01297620714452</v>
      </c>
      <c r="F4" s="23">
        <v>18.5827385066268</v>
      </c>
    </row>
    <row r="5" spans="1:6" ht="25.5">
      <c r="A5" s="13">
        <v>2</v>
      </c>
      <c r="B5" s="12">
        <v>3</v>
      </c>
      <c r="C5" s="20" t="s">
        <v>33</v>
      </c>
      <c r="D5" s="21">
        <v>51542.68909000001</v>
      </c>
      <c r="E5" s="22">
        <v>16.867080585216414</v>
      </c>
      <c r="F5" s="23">
        <v>34.483686219350545</v>
      </c>
    </row>
    <row r="6" spans="1:6" ht="25.5">
      <c r="A6" s="11">
        <v>3</v>
      </c>
      <c r="B6" s="12">
        <v>4</v>
      </c>
      <c r="C6" s="20" t="s">
        <v>29</v>
      </c>
      <c r="D6" s="21">
        <v>45059.09829000001</v>
      </c>
      <c r="E6" s="22">
        <v>16.310704193322294</v>
      </c>
      <c r="F6" s="23">
        <v>49.515492626373636</v>
      </c>
    </row>
    <row r="7" spans="1:6" ht="25.5">
      <c r="A7" s="13">
        <v>4</v>
      </c>
      <c r="B7" s="12">
        <v>6</v>
      </c>
      <c r="C7" s="20" t="s">
        <v>36</v>
      </c>
      <c r="D7" s="21">
        <v>22654</v>
      </c>
      <c r="E7" s="22">
        <v>41.25202643721161</v>
      </c>
      <c r="F7" s="23">
        <v>36.47399774593463</v>
      </c>
    </row>
    <row r="8" spans="1:6" ht="25.5">
      <c r="A8" s="11">
        <v>5</v>
      </c>
      <c r="B8" s="12">
        <v>2</v>
      </c>
      <c r="C8" s="20" t="s">
        <v>37</v>
      </c>
      <c r="D8" s="21">
        <v>17468.9</v>
      </c>
      <c r="E8" s="22">
        <v>-6.576927807815522</v>
      </c>
      <c r="F8" s="23">
        <v>7.04205000267893</v>
      </c>
    </row>
    <row r="9" spans="1:6" ht="15">
      <c r="A9" s="27" t="s">
        <v>11</v>
      </c>
      <c r="B9" s="27"/>
      <c r="C9" s="27"/>
      <c r="D9" s="27"/>
      <c r="E9" s="27"/>
      <c r="F9" s="27"/>
    </row>
    <row r="10" spans="1:6" ht="25.5">
      <c r="A10" s="11">
        <v>1</v>
      </c>
      <c r="B10" s="12">
        <v>8</v>
      </c>
      <c r="C10" s="20" t="s">
        <v>22</v>
      </c>
      <c r="D10" s="21">
        <v>17443.119</v>
      </c>
      <c r="E10" s="22">
        <v>-6.918626259995861</v>
      </c>
      <c r="F10" s="22">
        <v>39.91521866768243</v>
      </c>
    </row>
    <row r="11" spans="1:6" ht="25.5">
      <c r="A11" s="13">
        <v>2</v>
      </c>
      <c r="B11" s="12">
        <v>3</v>
      </c>
      <c r="C11" s="20" t="s">
        <v>33</v>
      </c>
      <c r="D11" s="21">
        <v>24709.65313</v>
      </c>
      <c r="E11" s="22">
        <v>48.101760283956594</v>
      </c>
      <c r="F11" s="22">
        <v>16.53153803512414</v>
      </c>
    </row>
    <row r="12" spans="1:6" ht="15">
      <c r="A12" s="13">
        <v>3</v>
      </c>
      <c r="B12" s="12">
        <v>5</v>
      </c>
      <c r="C12" s="20" t="s">
        <v>5</v>
      </c>
      <c r="D12" s="21">
        <v>16735.855</v>
      </c>
      <c r="E12" s="22">
        <v>20.69618561122553</v>
      </c>
      <c r="F12" s="22">
        <v>26.461014086991366</v>
      </c>
    </row>
    <row r="13" spans="1:6" ht="51">
      <c r="A13" s="13">
        <v>4</v>
      </c>
      <c r="B13" s="12">
        <v>10</v>
      </c>
      <c r="C13" s="20" t="s">
        <v>27</v>
      </c>
      <c r="D13" s="21">
        <v>16132.107</v>
      </c>
      <c r="E13" s="22">
        <v>-0.47929647497193173</v>
      </c>
      <c r="F13" s="22">
        <v>38.90309257133012</v>
      </c>
    </row>
    <row r="14" spans="1:6" ht="25.5">
      <c r="A14" s="13">
        <v>5</v>
      </c>
      <c r="B14" s="12">
        <v>4</v>
      </c>
      <c r="C14" s="20" t="s">
        <v>29</v>
      </c>
      <c r="D14" s="21">
        <v>15880.717733</v>
      </c>
      <c r="E14" s="22">
        <v>14.367706475152133</v>
      </c>
      <c r="F14" s="22">
        <v>17.451338168131866</v>
      </c>
    </row>
    <row r="15" spans="1:6" ht="15">
      <c r="A15" s="27" t="s">
        <v>12</v>
      </c>
      <c r="B15" s="27"/>
      <c r="C15" s="27"/>
      <c r="D15" s="27"/>
      <c r="E15" s="27"/>
      <c r="F15" s="27"/>
    </row>
    <row r="16" spans="1:6" ht="15">
      <c r="A16" s="11">
        <v>1</v>
      </c>
      <c r="B16" s="12">
        <v>1</v>
      </c>
      <c r="C16" s="20" t="s">
        <v>4</v>
      </c>
      <c r="D16" s="21">
        <v>290423.247</v>
      </c>
      <c r="E16" s="22">
        <v>-12.916901848172813</v>
      </c>
      <c r="F16" s="22">
        <v>30.30740538362783</v>
      </c>
    </row>
    <row r="17" spans="1:6" ht="25.5">
      <c r="A17" s="13">
        <v>2</v>
      </c>
      <c r="B17" s="12">
        <v>3</v>
      </c>
      <c r="C17" s="20" t="s">
        <v>33</v>
      </c>
      <c r="D17" s="21">
        <v>32130.601329999998</v>
      </c>
      <c r="E17" s="22">
        <v>7.345320493117725</v>
      </c>
      <c r="F17" s="22">
        <v>21.496386662482674</v>
      </c>
    </row>
    <row r="18" spans="1:6" ht="25.5">
      <c r="A18" s="11">
        <v>3</v>
      </c>
      <c r="B18" s="12">
        <v>12</v>
      </c>
      <c r="C18" s="20" t="s">
        <v>35</v>
      </c>
      <c r="D18" s="21">
        <v>25179.811</v>
      </c>
      <c r="E18" s="22">
        <v>-7.984552397946786</v>
      </c>
      <c r="F18" s="22">
        <v>73.00000165251443</v>
      </c>
    </row>
    <row r="19" spans="1:6" ht="25.5">
      <c r="A19" s="13">
        <v>4</v>
      </c>
      <c r="B19" s="12">
        <v>4</v>
      </c>
      <c r="C19" s="20" t="s">
        <v>29</v>
      </c>
      <c r="D19" s="21">
        <v>7415.183977</v>
      </c>
      <c r="E19" s="22">
        <v>18.55701350860896</v>
      </c>
      <c r="F19" s="22">
        <v>8.14855382087912</v>
      </c>
    </row>
    <row r="20" spans="1:6" ht="15">
      <c r="A20" s="11">
        <v>5</v>
      </c>
      <c r="B20" s="12">
        <v>9</v>
      </c>
      <c r="C20" s="20" t="s">
        <v>3</v>
      </c>
      <c r="D20" s="21">
        <v>5577</v>
      </c>
      <c r="E20" s="22">
        <v>72.61978457348025</v>
      </c>
      <c r="F20" s="22">
        <v>12.771073301426641</v>
      </c>
    </row>
    <row r="21" spans="1:6" ht="15">
      <c r="A21" s="27" t="s">
        <v>13</v>
      </c>
      <c r="B21" s="28"/>
      <c r="C21" s="28"/>
      <c r="D21" s="28"/>
      <c r="E21" s="28"/>
      <c r="F21" s="28"/>
    </row>
    <row r="22" spans="1:6" ht="15">
      <c r="A22" s="11">
        <v>1</v>
      </c>
      <c r="B22" s="12">
        <v>1</v>
      </c>
      <c r="C22" s="20" t="s">
        <v>4</v>
      </c>
      <c r="D22" s="21">
        <v>63296.013</v>
      </c>
      <c r="E22" s="22">
        <v>-11.938579342077134</v>
      </c>
      <c r="F22" s="22">
        <v>6.605318083088497</v>
      </c>
    </row>
    <row r="23" spans="1:6" ht="51">
      <c r="A23" s="13">
        <v>2</v>
      </c>
      <c r="B23" s="12">
        <v>2</v>
      </c>
      <c r="C23" s="20" t="s">
        <v>26</v>
      </c>
      <c r="D23" s="21">
        <v>49850.786</v>
      </c>
      <c r="E23" s="22">
        <v>10.250566725421805</v>
      </c>
      <c r="F23" s="22">
        <v>20.095811853342035</v>
      </c>
    </row>
    <row r="24" spans="1:6" ht="15">
      <c r="A24" s="11">
        <v>3</v>
      </c>
      <c r="B24" s="12">
        <v>9</v>
      </c>
      <c r="C24" s="20" t="s">
        <v>3</v>
      </c>
      <c r="D24" s="21">
        <v>10624</v>
      </c>
      <c r="E24" s="22">
        <v>-15.800819483741094</v>
      </c>
      <c r="F24" s="22">
        <v>24.328470997732946</v>
      </c>
    </row>
    <row r="25" spans="1:6" ht="25.5">
      <c r="A25" s="13">
        <v>4</v>
      </c>
      <c r="B25" s="12">
        <v>7</v>
      </c>
      <c r="C25" s="20" t="s">
        <v>28</v>
      </c>
      <c r="D25" s="21">
        <v>5675.204</v>
      </c>
      <c r="E25" s="22">
        <v>72.12192163047433</v>
      </c>
      <c r="F25" s="22">
        <v>9.721131405839015</v>
      </c>
    </row>
    <row r="26" spans="1:6" ht="25.5">
      <c r="A26" s="13">
        <v>5</v>
      </c>
      <c r="B26" s="12">
        <v>6</v>
      </c>
      <c r="C26" s="20" t="s">
        <v>36</v>
      </c>
      <c r="D26" s="21">
        <v>4883</v>
      </c>
      <c r="E26" s="22">
        <v>20.716934487021007</v>
      </c>
      <c r="F26" s="22">
        <v>7.861857993881823</v>
      </c>
    </row>
    <row r="27" spans="1:6" s="2" customFormat="1" ht="15">
      <c r="A27" s="24" t="s">
        <v>6</v>
      </c>
      <c r="B27" s="7"/>
      <c r="C27" s="7"/>
      <c r="D27" s="8"/>
      <c r="E27" s="9"/>
      <c r="F27" s="10"/>
    </row>
  </sheetData>
  <sheetProtection/>
  <mergeCells count="4">
    <mergeCell ref="A3:F3"/>
    <mergeCell ref="A9:F9"/>
    <mergeCell ref="A15:F15"/>
    <mergeCell ref="A21:F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K16384"/>
    </sheetView>
  </sheetViews>
  <sheetFormatPr defaultColWidth="9.140625" defaultRowHeight="15"/>
  <cols>
    <col min="1" max="1" width="9.140625" style="0" customWidth="1"/>
  </cols>
  <sheetData>
    <row r="1" spans="1:11" ht="96" customHeight="1">
      <c r="A1" s="31" t="s">
        <v>1</v>
      </c>
      <c r="B1" s="33" t="s">
        <v>15</v>
      </c>
      <c r="C1" s="34"/>
      <c r="D1" s="29" t="s">
        <v>16</v>
      </c>
      <c r="E1" s="30"/>
      <c r="F1" s="29" t="s">
        <v>17</v>
      </c>
      <c r="G1" s="30"/>
      <c r="H1" s="29" t="s">
        <v>18</v>
      </c>
      <c r="I1" s="30"/>
      <c r="J1" s="29" t="s">
        <v>19</v>
      </c>
      <c r="K1" s="30"/>
    </row>
    <row r="2" spans="1:11" ht="36.75" customHeight="1">
      <c r="A2" s="32"/>
      <c r="B2" s="4" t="s">
        <v>20</v>
      </c>
      <c r="C2" s="4" t="s">
        <v>21</v>
      </c>
      <c r="D2" s="4" t="s">
        <v>20</v>
      </c>
      <c r="E2" s="4" t="s">
        <v>21</v>
      </c>
      <c r="F2" s="4" t="s">
        <v>20</v>
      </c>
      <c r="G2" s="4" t="s">
        <v>21</v>
      </c>
      <c r="H2" s="4" t="s">
        <v>20</v>
      </c>
      <c r="I2" s="4" t="s">
        <v>21</v>
      </c>
      <c r="J2" s="4" t="s">
        <v>20</v>
      </c>
      <c r="K2" s="4" t="s">
        <v>21</v>
      </c>
    </row>
    <row r="3" spans="1:11" ht="77.25">
      <c r="A3" s="14" t="s">
        <v>22</v>
      </c>
      <c r="B3" s="15">
        <v>43700422</v>
      </c>
      <c r="C3" s="15">
        <v>45930289</v>
      </c>
      <c r="D3" s="15">
        <v>0</v>
      </c>
      <c r="E3" s="15">
        <v>0</v>
      </c>
      <c r="F3" s="15">
        <v>17443119</v>
      </c>
      <c r="G3" s="15">
        <v>18739645</v>
      </c>
      <c r="H3" s="15">
        <v>0</v>
      </c>
      <c r="I3" s="15">
        <v>0</v>
      </c>
      <c r="J3" s="15">
        <v>4632082</v>
      </c>
      <c r="K3" s="15">
        <v>4546433</v>
      </c>
    </row>
    <row r="4" spans="1:11" ht="64.5">
      <c r="A4" s="14" t="s">
        <v>23</v>
      </c>
      <c r="B4" s="15">
        <v>35360300</v>
      </c>
      <c r="C4" s="15">
        <v>37774000</v>
      </c>
      <c r="D4" s="15">
        <v>5774700</v>
      </c>
      <c r="E4" s="15">
        <v>1862000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</row>
    <row r="5" spans="1:11" ht="39">
      <c r="A5" s="14" t="s">
        <v>5</v>
      </c>
      <c r="B5" s="15">
        <v>63247217</v>
      </c>
      <c r="C5" s="15">
        <v>59577562</v>
      </c>
      <c r="D5" s="15">
        <v>13592943</v>
      </c>
      <c r="E5" s="15">
        <v>18430866</v>
      </c>
      <c r="F5" s="15">
        <v>16735855</v>
      </c>
      <c r="G5" s="15">
        <v>13866101</v>
      </c>
      <c r="H5" s="15">
        <v>1550278</v>
      </c>
      <c r="I5" s="15">
        <v>1386278</v>
      </c>
      <c r="J5" s="15">
        <v>1520000</v>
      </c>
      <c r="K5" s="15">
        <v>4349000</v>
      </c>
    </row>
    <row r="6" spans="1:11" ht="39">
      <c r="A6" s="14" t="s">
        <v>24</v>
      </c>
      <c r="B6" s="15">
        <v>7976000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</row>
    <row r="7" spans="1:11" ht="15">
      <c r="A7" s="14" t="s">
        <v>4</v>
      </c>
      <c r="B7" s="15">
        <v>958258364</v>
      </c>
      <c r="C7" s="15">
        <v>1069600000</v>
      </c>
      <c r="D7" s="15">
        <v>178070646</v>
      </c>
      <c r="E7" s="15">
        <v>243975760</v>
      </c>
      <c r="F7" s="15">
        <v>0</v>
      </c>
      <c r="G7" s="15">
        <v>0</v>
      </c>
      <c r="H7" s="15">
        <v>290423247</v>
      </c>
      <c r="I7" s="15">
        <v>333501280</v>
      </c>
      <c r="J7" s="15">
        <v>63296013</v>
      </c>
      <c r="K7" s="15">
        <v>71877120</v>
      </c>
    </row>
    <row r="8" spans="1:11" ht="26.25">
      <c r="A8" s="14" t="s">
        <v>3</v>
      </c>
      <c r="B8" s="15">
        <v>43669000</v>
      </c>
      <c r="C8" s="15">
        <v>39448000</v>
      </c>
      <c r="D8" s="15">
        <v>0</v>
      </c>
      <c r="E8" s="15">
        <v>0</v>
      </c>
      <c r="F8" s="15">
        <v>2365000</v>
      </c>
      <c r="G8" s="15">
        <v>975000</v>
      </c>
      <c r="H8" s="15">
        <v>5577000</v>
      </c>
      <c r="I8" s="15">
        <v>3230800</v>
      </c>
      <c r="J8" s="15">
        <v>10624000</v>
      </c>
      <c r="K8" s="15">
        <v>12617700</v>
      </c>
    </row>
    <row r="9" spans="1:11" ht="102.75">
      <c r="A9" s="14" t="s">
        <v>25</v>
      </c>
      <c r="B9" s="15">
        <v>3643683</v>
      </c>
      <c r="C9" s="15">
        <v>0</v>
      </c>
      <c r="D9" s="15">
        <v>481350</v>
      </c>
      <c r="E9" s="15">
        <v>137800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</row>
    <row r="10" spans="1:11" ht="115.5">
      <c r="A10" s="14" t="s">
        <v>26</v>
      </c>
      <c r="B10" s="15">
        <v>248065549</v>
      </c>
      <c r="C10" s="15">
        <v>240741033</v>
      </c>
      <c r="D10" s="15">
        <v>17468900</v>
      </c>
      <c r="E10" s="15">
        <v>18698700</v>
      </c>
      <c r="F10" s="15">
        <v>1897511</v>
      </c>
      <c r="G10" s="15">
        <v>1835886</v>
      </c>
      <c r="H10" s="15">
        <v>4695633</v>
      </c>
      <c r="I10" s="15">
        <v>4535600</v>
      </c>
      <c r="J10" s="15">
        <v>49850786</v>
      </c>
      <c r="K10" s="15">
        <v>45215900</v>
      </c>
    </row>
    <row r="11" spans="1:11" ht="115.5">
      <c r="A11" s="14" t="s">
        <v>27</v>
      </c>
      <c r="B11" s="15">
        <v>41467415.4</v>
      </c>
      <c r="C11" s="15">
        <v>39187556</v>
      </c>
      <c r="D11" s="15">
        <v>6121329.4</v>
      </c>
      <c r="E11" s="15">
        <v>3456230</v>
      </c>
      <c r="F11" s="15">
        <v>16132107</v>
      </c>
      <c r="G11" s="15">
        <v>16209800</v>
      </c>
      <c r="H11" s="15">
        <v>0</v>
      </c>
      <c r="I11" s="15">
        <v>2740426</v>
      </c>
      <c r="J11" s="15">
        <v>0</v>
      </c>
      <c r="K11" s="15">
        <v>0</v>
      </c>
    </row>
    <row r="12" spans="1:11" ht="77.25">
      <c r="A12" s="14" t="s">
        <v>28</v>
      </c>
      <c r="B12" s="15">
        <v>58380077</v>
      </c>
      <c r="C12" s="15">
        <v>59628271</v>
      </c>
      <c r="D12" s="15">
        <v>7345237</v>
      </c>
      <c r="E12" s="15">
        <v>2678787</v>
      </c>
      <c r="F12" s="15">
        <v>15595497</v>
      </c>
      <c r="G12" s="15">
        <v>18646091</v>
      </c>
      <c r="H12" s="15">
        <v>4052093</v>
      </c>
      <c r="I12" s="15">
        <v>7980339</v>
      </c>
      <c r="J12" s="15">
        <v>5675204</v>
      </c>
      <c r="K12" s="15">
        <v>3297200</v>
      </c>
    </row>
    <row r="13" spans="1:11" ht="64.5">
      <c r="A13" s="14" t="s">
        <v>29</v>
      </c>
      <c r="B13" s="15">
        <v>91000000</v>
      </c>
      <c r="C13" s="15">
        <v>80411481</v>
      </c>
      <c r="D13" s="15">
        <v>45059098.29000001</v>
      </c>
      <c r="E13" s="15">
        <v>38740285</v>
      </c>
      <c r="F13" s="15">
        <v>15880717.733</v>
      </c>
      <c r="G13" s="15">
        <v>13885666</v>
      </c>
      <c r="H13" s="15">
        <v>7415183.977</v>
      </c>
      <c r="I13" s="15">
        <v>6254530</v>
      </c>
      <c r="J13" s="15">
        <v>0</v>
      </c>
      <c r="K13" s="15">
        <v>0</v>
      </c>
    </row>
    <row r="14" spans="1:11" ht="102.75">
      <c r="A14" s="14" t="s">
        <v>30</v>
      </c>
      <c r="B14" s="15">
        <v>12567000</v>
      </c>
      <c r="C14" s="15">
        <v>13133000</v>
      </c>
      <c r="D14" s="15">
        <v>905000</v>
      </c>
      <c r="E14" s="15">
        <v>1256240</v>
      </c>
      <c r="F14" s="15">
        <v>5350000</v>
      </c>
      <c r="G14" s="15">
        <v>5000960</v>
      </c>
      <c r="H14" s="15">
        <v>1120000</v>
      </c>
      <c r="I14" s="15">
        <v>1200000</v>
      </c>
      <c r="J14" s="15">
        <v>0</v>
      </c>
      <c r="K14" s="15">
        <v>0</v>
      </c>
    </row>
    <row r="15" spans="1:11" ht="64.5">
      <c r="A15" s="14" t="s">
        <v>31</v>
      </c>
      <c r="B15" s="15">
        <v>4324168</v>
      </c>
      <c r="C15" s="15">
        <v>4055455</v>
      </c>
      <c r="D15" s="15">
        <v>626268</v>
      </c>
      <c r="E15" s="15">
        <v>682955</v>
      </c>
      <c r="F15" s="15">
        <v>490400</v>
      </c>
      <c r="G15" s="15">
        <v>631500</v>
      </c>
      <c r="H15" s="15">
        <v>0</v>
      </c>
      <c r="I15" s="15">
        <v>0</v>
      </c>
      <c r="J15" s="15">
        <v>0</v>
      </c>
      <c r="K15" s="15">
        <v>0</v>
      </c>
    </row>
    <row r="16" spans="1:11" ht="39">
      <c r="A16" s="14" t="s">
        <v>32</v>
      </c>
      <c r="B16" s="15">
        <v>26850000</v>
      </c>
      <c r="C16" s="15">
        <v>28795722</v>
      </c>
      <c r="D16" s="15">
        <v>550000</v>
      </c>
      <c r="E16" s="15">
        <v>600000</v>
      </c>
      <c r="F16" s="15">
        <v>7484000</v>
      </c>
      <c r="G16" s="15">
        <v>6404322</v>
      </c>
      <c r="H16" s="15">
        <v>790000</v>
      </c>
      <c r="I16" s="15">
        <v>657400</v>
      </c>
      <c r="J16" s="15">
        <v>0</v>
      </c>
      <c r="K16" s="15">
        <v>0</v>
      </c>
    </row>
    <row r="17" spans="1:11" ht="64.5">
      <c r="A17" s="14" t="s">
        <v>33</v>
      </c>
      <c r="B17" s="15">
        <v>149469777.57</v>
      </c>
      <c r="C17" s="15">
        <v>133982025</v>
      </c>
      <c r="D17" s="15">
        <v>51542689.09</v>
      </c>
      <c r="E17" s="15">
        <v>44103685</v>
      </c>
      <c r="F17" s="15">
        <v>24709653.13</v>
      </c>
      <c r="G17" s="15">
        <v>16684240</v>
      </c>
      <c r="H17" s="15">
        <v>32130601.33</v>
      </c>
      <c r="I17" s="15">
        <v>29932000</v>
      </c>
      <c r="J17" s="15">
        <v>1983000.01</v>
      </c>
      <c r="K17" s="15">
        <v>1388000</v>
      </c>
    </row>
    <row r="18" spans="1:11" ht="64.5">
      <c r="A18" s="14" t="s">
        <v>34</v>
      </c>
      <c r="B18" s="15">
        <v>6732275</v>
      </c>
      <c r="C18" s="15">
        <v>6704940</v>
      </c>
      <c r="D18" s="15">
        <v>340000</v>
      </c>
      <c r="E18" s="15">
        <v>284500</v>
      </c>
      <c r="F18" s="15">
        <v>850000</v>
      </c>
      <c r="G18" s="15">
        <v>812090</v>
      </c>
      <c r="H18" s="15">
        <v>15000</v>
      </c>
      <c r="I18" s="15">
        <v>23000</v>
      </c>
      <c r="J18" s="15">
        <v>0</v>
      </c>
      <c r="K18" s="15">
        <v>0</v>
      </c>
    </row>
    <row r="19" spans="1:11" ht="64.5">
      <c r="A19" s="14" t="s">
        <v>35</v>
      </c>
      <c r="B19" s="15">
        <v>34492891</v>
      </c>
      <c r="C19" s="15">
        <v>33763598</v>
      </c>
      <c r="D19" s="15">
        <v>562648</v>
      </c>
      <c r="E19" s="15">
        <v>530334</v>
      </c>
      <c r="F19" s="15">
        <v>5572932</v>
      </c>
      <c r="G19" s="15">
        <v>2567164</v>
      </c>
      <c r="H19" s="15">
        <v>25179811</v>
      </c>
      <c r="I19" s="15">
        <v>27364765</v>
      </c>
      <c r="J19" s="15">
        <v>0</v>
      </c>
      <c r="K19" s="15">
        <v>0</v>
      </c>
    </row>
    <row r="20" spans="1:11" ht="90">
      <c r="A20" s="14" t="s">
        <v>36</v>
      </c>
      <c r="B20" s="15">
        <v>62110000</v>
      </c>
      <c r="C20" s="15">
        <v>97054500</v>
      </c>
      <c r="D20" s="15">
        <v>22654000</v>
      </c>
      <c r="E20" s="15">
        <v>16038000</v>
      </c>
      <c r="F20" s="15">
        <v>4178500</v>
      </c>
      <c r="G20" s="15">
        <v>39618900</v>
      </c>
      <c r="H20" s="15">
        <v>161000</v>
      </c>
      <c r="I20" s="15">
        <v>128500</v>
      </c>
      <c r="J20" s="15">
        <v>4883000</v>
      </c>
      <c r="K20" s="15">
        <v>4045000</v>
      </c>
    </row>
  </sheetData>
  <sheetProtection/>
  <mergeCells count="6">
    <mergeCell ref="H1:I1"/>
    <mergeCell ref="J1:K1"/>
    <mergeCell ref="D1:E1"/>
    <mergeCell ref="F1:G1"/>
    <mergeCell ref="A1:A2"/>
    <mergeCell ref="B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K16384"/>
    </sheetView>
  </sheetViews>
  <sheetFormatPr defaultColWidth="9.140625" defaultRowHeight="15"/>
  <cols>
    <col min="1" max="1" width="9.140625" style="0" customWidth="1"/>
    <col min="2" max="2" width="15.57421875" style="0" customWidth="1"/>
  </cols>
  <sheetData>
    <row r="1" spans="1:3" ht="106.5" customHeight="1">
      <c r="A1" s="19" t="s">
        <v>1</v>
      </c>
      <c r="B1" s="16" t="s">
        <v>16</v>
      </c>
      <c r="C1" s="18"/>
    </row>
    <row r="2" spans="1:4" ht="15">
      <c r="A2" s="14" t="s">
        <v>4</v>
      </c>
      <c r="B2" s="15">
        <v>178070646</v>
      </c>
      <c r="C2" s="15">
        <v>-27.01297620714452</v>
      </c>
      <c r="D2">
        <v>18.5827385066268</v>
      </c>
    </row>
    <row r="3" spans="1:4" ht="64.5">
      <c r="A3" s="14" t="s">
        <v>33</v>
      </c>
      <c r="B3" s="15">
        <v>51542689.09</v>
      </c>
      <c r="C3" s="15">
        <v>16.867080585216414</v>
      </c>
      <c r="D3">
        <v>34.483686219350545</v>
      </c>
    </row>
    <row r="4" spans="1:4" ht="64.5">
      <c r="A4" s="14" t="s">
        <v>29</v>
      </c>
      <c r="B4" s="15">
        <v>45059098.29000001</v>
      </c>
      <c r="C4" s="15">
        <v>16.310704193322294</v>
      </c>
      <c r="D4">
        <v>49.515492626373636</v>
      </c>
    </row>
    <row r="5" spans="1:4" ht="90">
      <c r="A5" s="14" t="s">
        <v>36</v>
      </c>
      <c r="B5" s="15">
        <v>22654000</v>
      </c>
      <c r="C5" s="15">
        <v>41.25202643721161</v>
      </c>
      <c r="D5">
        <v>36.47399774593463</v>
      </c>
    </row>
    <row r="6" spans="1:4" ht="115.5">
      <c r="A6" s="14" t="s">
        <v>26</v>
      </c>
      <c r="B6" s="15">
        <v>17468900</v>
      </c>
      <c r="C6" s="15">
        <v>-6.576927807815522</v>
      </c>
      <c r="D6">
        <v>7.042050002678929</v>
      </c>
    </row>
    <row r="7" spans="1:4" ht="39">
      <c r="A7" s="14" t="s">
        <v>5</v>
      </c>
      <c r="B7" s="15">
        <v>13592943</v>
      </c>
      <c r="C7" s="15">
        <v>-26.24902703974952</v>
      </c>
      <c r="D7">
        <v>21.491764609974854</v>
      </c>
    </row>
    <row r="8" spans="1:4" ht="77.25">
      <c r="A8" s="14" t="s">
        <v>28</v>
      </c>
      <c r="B8" s="15">
        <v>7345237</v>
      </c>
      <c r="C8" s="15">
        <v>174.20011370818213</v>
      </c>
      <c r="D8">
        <v>12.581752846951538</v>
      </c>
    </row>
    <row r="9" spans="1:4" ht="115.5">
      <c r="A9" s="14" t="s">
        <v>27</v>
      </c>
      <c r="B9" s="15">
        <v>6121329.4</v>
      </c>
      <c r="C9" s="15">
        <v>77.11001293316707</v>
      </c>
      <c r="D9">
        <v>14.761781849562778</v>
      </c>
    </row>
    <row r="10" spans="1:4" ht="64.5">
      <c r="A10" s="14" t="s">
        <v>23</v>
      </c>
      <c r="B10" s="15">
        <v>5774700</v>
      </c>
      <c r="C10" s="15">
        <v>210.1342642320086</v>
      </c>
      <c r="D10">
        <v>16.33102660328108</v>
      </c>
    </row>
    <row r="11" spans="1:4" ht="102.75">
      <c r="A11" s="14" t="s">
        <v>30</v>
      </c>
      <c r="B11" s="15">
        <v>905000</v>
      </c>
      <c r="C11" s="15">
        <v>-27.959625549258107</v>
      </c>
      <c r="D11">
        <v>7.201400493355614</v>
      </c>
    </row>
    <row r="12" spans="1:4" ht="64.5">
      <c r="A12" s="14" t="s">
        <v>31</v>
      </c>
      <c r="B12" s="15">
        <v>626268</v>
      </c>
      <c r="C12" s="15">
        <v>-8.300254043092153</v>
      </c>
      <c r="D12">
        <v>14.482971059403797</v>
      </c>
    </row>
    <row r="13" spans="1:4" ht="64.5">
      <c r="A13" s="14" t="s">
        <v>35</v>
      </c>
      <c r="B13" s="15">
        <v>562648</v>
      </c>
      <c r="C13" s="15">
        <v>6.0931413034050195</v>
      </c>
      <c r="D13">
        <v>1.6311998898555649</v>
      </c>
    </row>
    <row r="14" spans="1:4" ht="39">
      <c r="A14" s="14" t="s">
        <v>32</v>
      </c>
      <c r="B14" s="15">
        <v>550000</v>
      </c>
      <c r="C14" s="15">
        <v>-8.333333333333329</v>
      </c>
      <c r="D14">
        <v>2.0484171322160147</v>
      </c>
    </row>
    <row r="15" spans="1:4" ht="102.75">
      <c r="A15" s="14" t="s">
        <v>25</v>
      </c>
      <c r="B15" s="15">
        <v>481350</v>
      </c>
      <c r="C15" s="15">
        <v>249.31059506531204</v>
      </c>
      <c r="D15">
        <v>13.210534505883196</v>
      </c>
    </row>
    <row r="16" spans="1:4" ht="64.5">
      <c r="A16" s="14" t="s">
        <v>34</v>
      </c>
      <c r="B16" s="15">
        <v>340000</v>
      </c>
      <c r="C16" s="15">
        <v>19.50790861159929</v>
      </c>
      <c r="D16">
        <v>5.050298747451642</v>
      </c>
    </row>
    <row r="17" spans="1:4" ht="39">
      <c r="A17" s="14" t="s">
        <v>24</v>
      </c>
      <c r="B17" s="15">
        <v>0</v>
      </c>
      <c r="C17" s="15" t="e">
        <v>#DIV/0!</v>
      </c>
      <c r="D17">
        <v>0</v>
      </c>
    </row>
    <row r="18" spans="1:4" ht="26.25">
      <c r="A18" s="14" t="s">
        <v>3</v>
      </c>
      <c r="B18" s="15">
        <v>0</v>
      </c>
      <c r="C18" s="15" t="e">
        <v>#DIV/0!</v>
      </c>
      <c r="D18">
        <v>0</v>
      </c>
    </row>
    <row r="19" spans="1:4" ht="77.25">
      <c r="A19" s="14" t="s">
        <v>22</v>
      </c>
      <c r="B19" s="15">
        <v>0</v>
      </c>
      <c r="C19" s="15" t="e">
        <v>#DIV/0!</v>
      </c>
      <c r="D1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K16384"/>
    </sheetView>
  </sheetViews>
  <sheetFormatPr defaultColWidth="9.140625" defaultRowHeight="15"/>
  <cols>
    <col min="1" max="1" width="16.7109375" style="0" customWidth="1"/>
  </cols>
  <sheetData>
    <row r="1" spans="1:2" ht="78" customHeight="1">
      <c r="A1" s="17" t="s">
        <v>1</v>
      </c>
      <c r="B1" s="16" t="s">
        <v>17</v>
      </c>
    </row>
    <row r="2" spans="1:4" ht="39">
      <c r="A2" s="14" t="s">
        <v>22</v>
      </c>
      <c r="B2" s="15">
        <v>17443119</v>
      </c>
      <c r="C2">
        <v>-6.918626259995861</v>
      </c>
      <c r="D2">
        <v>39.91521866768243</v>
      </c>
    </row>
    <row r="3" spans="1:4" ht="39">
      <c r="A3" s="14" t="s">
        <v>33</v>
      </c>
      <c r="B3" s="15">
        <v>24709653.13</v>
      </c>
      <c r="C3">
        <v>48.101760283956594</v>
      </c>
      <c r="D3">
        <v>16.53153803512414</v>
      </c>
    </row>
    <row r="4" spans="1:4" ht="26.25">
      <c r="A4" s="14" t="s">
        <v>5</v>
      </c>
      <c r="B4" s="15">
        <v>16735855</v>
      </c>
      <c r="C4">
        <v>20.69618561122553</v>
      </c>
      <c r="D4">
        <v>26.461014086991366</v>
      </c>
    </row>
    <row r="5" spans="1:4" ht="64.5">
      <c r="A5" s="14" t="s">
        <v>27</v>
      </c>
      <c r="B5" s="15">
        <v>16132107</v>
      </c>
      <c r="C5">
        <v>-0.47929647497193173</v>
      </c>
      <c r="D5">
        <v>38.90309257133012</v>
      </c>
    </row>
    <row r="6" spans="1:4" ht="39">
      <c r="A6" s="14" t="s">
        <v>29</v>
      </c>
      <c r="B6" s="15">
        <v>15880717.733</v>
      </c>
      <c r="C6">
        <v>14.367706475152133</v>
      </c>
      <c r="D6">
        <v>17.451338168131866</v>
      </c>
    </row>
    <row r="7" spans="1:4" ht="39">
      <c r="A7" s="14" t="s">
        <v>28</v>
      </c>
      <c r="B7" s="15">
        <v>15595497</v>
      </c>
      <c r="C7">
        <v>-16.360501512086373</v>
      </c>
      <c r="D7">
        <v>26.713731466986587</v>
      </c>
    </row>
    <row r="8" spans="1:4" ht="26.25">
      <c r="A8" s="14" t="s">
        <v>32</v>
      </c>
      <c r="B8" s="15">
        <v>7484000</v>
      </c>
      <c r="C8">
        <v>16.858583937534675</v>
      </c>
      <c r="D8">
        <v>27.873370577281193</v>
      </c>
    </row>
    <row r="9" spans="1:4" ht="39">
      <c r="A9" s="14" t="s">
        <v>35</v>
      </c>
      <c r="B9" s="15">
        <v>5572932</v>
      </c>
      <c r="C9">
        <v>117.0851570059412</v>
      </c>
      <c r="D9">
        <v>16.156755315174944</v>
      </c>
    </row>
    <row r="10" spans="1:4" ht="64.5">
      <c r="A10" s="14" t="s">
        <v>30</v>
      </c>
      <c r="B10" s="15">
        <v>5350000</v>
      </c>
      <c r="C10">
        <v>6.979459943690813</v>
      </c>
      <c r="D10">
        <v>42.57181507121827</v>
      </c>
    </row>
    <row r="11" spans="1:4" ht="51.75">
      <c r="A11" s="14" t="s">
        <v>36</v>
      </c>
      <c r="B11" s="15">
        <v>4178500</v>
      </c>
      <c r="C11">
        <v>-89.45326599173626</v>
      </c>
      <c r="D11">
        <v>6.7275800998228945</v>
      </c>
    </row>
    <row r="12" spans="1:4" ht="15">
      <c r="A12" s="14" t="s">
        <v>3</v>
      </c>
      <c r="B12" s="15">
        <v>2365000</v>
      </c>
      <c r="C12">
        <v>142.56410256410257</v>
      </c>
      <c r="D12">
        <v>5.415741143603014</v>
      </c>
    </row>
    <row r="13" spans="1:4" ht="64.5">
      <c r="A13" s="14" t="s">
        <v>26</v>
      </c>
      <c r="B13" s="15">
        <v>1897511</v>
      </c>
      <c r="C13">
        <v>3.3566899034035913</v>
      </c>
      <c r="D13">
        <v>0.7649232259978188</v>
      </c>
    </row>
    <row r="14" spans="1:4" ht="39">
      <c r="A14" s="14" t="s">
        <v>34</v>
      </c>
      <c r="B14" s="15">
        <v>850000</v>
      </c>
      <c r="C14">
        <v>4.668201800293076</v>
      </c>
      <c r="D14">
        <v>12.625746868629104</v>
      </c>
    </row>
    <row r="15" spans="1:4" ht="39">
      <c r="A15" s="14" t="s">
        <v>31</v>
      </c>
      <c r="B15" s="15">
        <v>490400</v>
      </c>
      <c r="C15">
        <v>-22.343626286619156</v>
      </c>
      <c r="D15">
        <v>11.340909973895556</v>
      </c>
    </row>
    <row r="16" spans="1:4" ht="15">
      <c r="A16" s="14" t="s">
        <v>4</v>
      </c>
      <c r="B16" s="15">
        <v>0</v>
      </c>
      <c r="C16" t="e">
        <v>#DIV/0!</v>
      </c>
      <c r="D16">
        <v>0</v>
      </c>
    </row>
    <row r="17" spans="1:4" ht="39">
      <c r="A17" s="14" t="s">
        <v>23</v>
      </c>
      <c r="B17" s="15">
        <v>0</v>
      </c>
      <c r="C17" t="e">
        <v>#DIV/0!</v>
      </c>
      <c r="D17">
        <v>0</v>
      </c>
    </row>
    <row r="18" spans="1:4" ht="26.25">
      <c r="A18" s="14" t="s">
        <v>24</v>
      </c>
      <c r="B18" s="15">
        <v>0</v>
      </c>
      <c r="C18" t="e">
        <v>#DIV/0!</v>
      </c>
      <c r="D18">
        <v>0</v>
      </c>
    </row>
    <row r="19" spans="1:4" ht="51.75">
      <c r="A19" s="14" t="s">
        <v>25</v>
      </c>
      <c r="B19" s="15">
        <v>0</v>
      </c>
      <c r="C19" t="e">
        <v>#DIV/0!</v>
      </c>
      <c r="D1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K16384"/>
    </sheetView>
  </sheetViews>
  <sheetFormatPr defaultColWidth="9.140625" defaultRowHeight="15"/>
  <cols>
    <col min="1" max="1" width="9.140625" style="0" customWidth="1"/>
    <col min="2" max="2" width="17.8515625" style="0" customWidth="1"/>
  </cols>
  <sheetData>
    <row r="1" spans="1:2" ht="15" customHeight="1">
      <c r="A1" s="17" t="s">
        <v>1</v>
      </c>
      <c r="B1" s="16" t="s">
        <v>18</v>
      </c>
    </row>
    <row r="2" spans="1:4" ht="15">
      <c r="A2" s="14" t="s">
        <v>4</v>
      </c>
      <c r="B2" s="15">
        <v>290423247</v>
      </c>
      <c r="C2">
        <v>-12.916901848172813</v>
      </c>
      <c r="D2">
        <v>30.30740538362783</v>
      </c>
    </row>
    <row r="3" spans="1:4" ht="64.5">
      <c r="A3" s="14" t="s">
        <v>33</v>
      </c>
      <c r="B3" s="15">
        <v>32130601.33</v>
      </c>
      <c r="C3">
        <v>7.345320493117725</v>
      </c>
      <c r="D3">
        <v>21.496386662482674</v>
      </c>
    </row>
    <row r="4" spans="1:4" ht="64.5">
      <c r="A4" s="14" t="s">
        <v>35</v>
      </c>
      <c r="B4" s="15">
        <v>25179811</v>
      </c>
      <c r="C4">
        <v>-7.984552397946786</v>
      </c>
      <c r="D4">
        <v>73.00000165251443</v>
      </c>
    </row>
    <row r="5" spans="1:4" ht="64.5">
      <c r="A5" s="14" t="s">
        <v>29</v>
      </c>
      <c r="B5" s="15">
        <v>7415183.977</v>
      </c>
      <c r="C5">
        <v>18.55701350860896</v>
      </c>
      <c r="D5">
        <v>8.14855382087912</v>
      </c>
    </row>
    <row r="6" spans="1:4" ht="26.25">
      <c r="A6" s="14" t="s">
        <v>3</v>
      </c>
      <c r="B6" s="15">
        <v>5577000</v>
      </c>
      <c r="C6">
        <v>72.61978457348025</v>
      </c>
      <c r="D6">
        <v>12.771073301426641</v>
      </c>
    </row>
    <row r="7" spans="1:4" ht="115.5">
      <c r="A7" s="14" t="s">
        <v>26</v>
      </c>
      <c r="B7" s="15">
        <v>4695633</v>
      </c>
      <c r="C7">
        <v>3.5283755181232976</v>
      </c>
      <c r="D7">
        <v>1.8929000898871289</v>
      </c>
    </row>
    <row r="8" spans="1:4" ht="77.25">
      <c r="A8" s="14" t="s">
        <v>28</v>
      </c>
      <c r="B8" s="15">
        <v>4052093</v>
      </c>
      <c r="C8">
        <v>-49.224049254047976</v>
      </c>
      <c r="D8">
        <v>6.940883274271803</v>
      </c>
    </row>
    <row r="9" spans="1:4" ht="39">
      <c r="A9" s="14" t="s">
        <v>5</v>
      </c>
      <c r="B9" s="15">
        <v>1550278</v>
      </c>
      <c r="C9">
        <v>11.830238956399796</v>
      </c>
      <c r="D9">
        <v>2.451140261238688</v>
      </c>
    </row>
    <row r="10" spans="1:4" ht="102.75">
      <c r="A10" s="14" t="s">
        <v>30</v>
      </c>
      <c r="B10" s="15">
        <v>1120000</v>
      </c>
      <c r="C10">
        <v>-6.666666666666671</v>
      </c>
      <c r="D10">
        <v>8.912230444815787</v>
      </c>
    </row>
    <row r="11" spans="1:4" ht="39">
      <c r="A11" s="14" t="s">
        <v>32</v>
      </c>
      <c r="B11" s="15">
        <v>790000</v>
      </c>
      <c r="C11">
        <v>20.170368116823852</v>
      </c>
      <c r="D11">
        <v>2.9422718808193666</v>
      </c>
    </row>
    <row r="12" spans="1:4" ht="90">
      <c r="A12" s="14" t="s">
        <v>36</v>
      </c>
      <c r="B12" s="15">
        <v>161000</v>
      </c>
      <c r="C12">
        <v>25.291828793774314</v>
      </c>
      <c r="D12">
        <v>0.2592175173080019</v>
      </c>
    </row>
    <row r="13" spans="1:4" ht="64.5">
      <c r="A13" s="14" t="s">
        <v>34</v>
      </c>
      <c r="B13" s="15">
        <v>15000</v>
      </c>
      <c r="C13">
        <v>-34.78260869565217</v>
      </c>
      <c r="D13">
        <v>0.22280729768169008</v>
      </c>
    </row>
    <row r="14" spans="1:4" ht="77.25">
      <c r="A14" s="14" t="s">
        <v>22</v>
      </c>
      <c r="B14" s="15">
        <v>0</v>
      </c>
      <c r="C14" t="e">
        <v>#DIV/0!</v>
      </c>
      <c r="D14">
        <v>0</v>
      </c>
    </row>
    <row r="15" spans="1:4" ht="64.5">
      <c r="A15" s="14" t="s">
        <v>23</v>
      </c>
      <c r="B15" s="15">
        <v>0</v>
      </c>
      <c r="C15" t="e">
        <v>#DIV/0!</v>
      </c>
      <c r="D15">
        <v>0</v>
      </c>
    </row>
    <row r="16" spans="1:4" ht="39">
      <c r="A16" s="14" t="s">
        <v>24</v>
      </c>
      <c r="B16" s="15">
        <v>0</v>
      </c>
      <c r="C16" t="e">
        <v>#DIV/0!</v>
      </c>
      <c r="D16">
        <v>0</v>
      </c>
    </row>
    <row r="17" spans="1:4" ht="102.75">
      <c r="A17" s="14" t="s">
        <v>25</v>
      </c>
      <c r="B17" s="15">
        <v>0</v>
      </c>
      <c r="C17" t="e">
        <v>#DIV/0!</v>
      </c>
      <c r="D17">
        <v>0</v>
      </c>
    </row>
    <row r="18" spans="1:4" ht="115.5">
      <c r="A18" s="14" t="s">
        <v>27</v>
      </c>
      <c r="B18" s="15">
        <v>0</v>
      </c>
      <c r="C18">
        <v>-100</v>
      </c>
      <c r="D18">
        <v>0</v>
      </c>
    </row>
    <row r="19" spans="1:4" ht="64.5">
      <c r="A19" s="14" t="s">
        <v>31</v>
      </c>
      <c r="B19" s="15">
        <v>0</v>
      </c>
      <c r="C19" t="e">
        <v>#DIV/0!</v>
      </c>
      <c r="D1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K16384"/>
    </sheetView>
  </sheetViews>
  <sheetFormatPr defaultColWidth="9.140625" defaultRowHeight="15"/>
  <cols>
    <col min="1" max="1" width="9.140625" style="0" customWidth="1"/>
  </cols>
  <sheetData>
    <row r="1" spans="1:2" ht="15" customHeight="1">
      <c r="A1" s="17" t="s">
        <v>1</v>
      </c>
      <c r="B1" s="16" t="s">
        <v>19</v>
      </c>
    </row>
    <row r="2" spans="1:5" ht="77.25">
      <c r="A2" s="14" t="s">
        <v>22</v>
      </c>
      <c r="B2" s="15">
        <v>4632082</v>
      </c>
      <c r="C2">
        <v>1.883872477610467</v>
      </c>
      <c r="D2">
        <v>10.59962761915663</v>
      </c>
      <c r="E2">
        <f>B2/1000</f>
        <v>4632.082</v>
      </c>
    </row>
    <row r="3" spans="1:4" ht="15">
      <c r="A3" s="14" t="s">
        <v>4</v>
      </c>
      <c r="B3" s="15">
        <v>63296013</v>
      </c>
      <c r="C3">
        <v>-11.938579342077134</v>
      </c>
      <c r="D3">
        <v>6.605318083088497</v>
      </c>
    </row>
    <row r="4" spans="1:4" ht="115.5">
      <c r="A4" s="14" t="s">
        <v>26</v>
      </c>
      <c r="B4" s="15">
        <v>49850786</v>
      </c>
      <c r="C4">
        <v>10.250566725421805</v>
      </c>
      <c r="D4">
        <v>20.095811853342035</v>
      </c>
    </row>
    <row r="5" spans="1:4" ht="26.25">
      <c r="A5" s="14" t="s">
        <v>3</v>
      </c>
      <c r="B5" s="15">
        <v>10624000</v>
      </c>
      <c r="C5">
        <v>-15.800819483741094</v>
      </c>
      <c r="D5">
        <v>24.328470997732946</v>
      </c>
    </row>
    <row r="6" spans="1:4" ht="77.25">
      <c r="A6" s="14" t="s">
        <v>28</v>
      </c>
      <c r="B6" s="15">
        <v>5675204</v>
      </c>
      <c r="C6">
        <v>72.12192163047433</v>
      </c>
      <c r="D6">
        <v>9.721131405839015</v>
      </c>
    </row>
    <row r="7" spans="1:4" ht="90">
      <c r="A7" s="14" t="s">
        <v>36</v>
      </c>
      <c r="B7" s="15">
        <v>4883000</v>
      </c>
      <c r="C7">
        <v>20.716934487021007</v>
      </c>
      <c r="D7">
        <v>7.861857993881823</v>
      </c>
    </row>
    <row r="8" spans="1:4" ht="64.5">
      <c r="A8" s="14" t="s">
        <v>33</v>
      </c>
      <c r="B8" s="15">
        <v>1983000.01</v>
      </c>
      <c r="C8">
        <v>42.86743587896254</v>
      </c>
      <c r="D8">
        <v>1.3266896105945682</v>
      </c>
    </row>
    <row r="9" spans="1:4" ht="39">
      <c r="A9" s="14" t="s">
        <v>5</v>
      </c>
      <c r="B9" s="15">
        <v>1520000</v>
      </c>
      <c r="C9">
        <v>-65.04943665210394</v>
      </c>
      <c r="D9">
        <v>2.4032677991191296</v>
      </c>
    </row>
    <row r="10" spans="1:4" ht="64.5">
      <c r="A10" s="14" t="s">
        <v>23</v>
      </c>
      <c r="B10" s="15">
        <v>0</v>
      </c>
      <c r="C10" t="e">
        <v>#DIV/0!</v>
      </c>
      <c r="D10">
        <v>0</v>
      </c>
    </row>
    <row r="11" spans="1:4" ht="39">
      <c r="A11" s="14" t="s">
        <v>24</v>
      </c>
      <c r="B11" s="15">
        <v>0</v>
      </c>
      <c r="C11" t="e">
        <v>#DIV/0!</v>
      </c>
      <c r="D11">
        <v>0</v>
      </c>
    </row>
    <row r="12" spans="1:4" ht="102.75">
      <c r="A12" s="14" t="s">
        <v>25</v>
      </c>
      <c r="B12" s="15">
        <v>0</v>
      </c>
      <c r="C12" t="e">
        <v>#DIV/0!</v>
      </c>
      <c r="D12">
        <v>0</v>
      </c>
    </row>
    <row r="13" spans="1:4" ht="115.5">
      <c r="A13" s="14" t="s">
        <v>27</v>
      </c>
      <c r="B13" s="15">
        <v>0</v>
      </c>
      <c r="C13" t="e">
        <v>#DIV/0!</v>
      </c>
      <c r="D13">
        <v>0</v>
      </c>
    </row>
    <row r="14" spans="1:4" ht="64.5">
      <c r="A14" s="14" t="s">
        <v>29</v>
      </c>
      <c r="B14" s="15">
        <v>0</v>
      </c>
      <c r="C14" t="e">
        <v>#DIV/0!</v>
      </c>
      <c r="D14">
        <v>0</v>
      </c>
    </row>
    <row r="15" spans="1:4" ht="102.75">
      <c r="A15" s="14" t="s">
        <v>30</v>
      </c>
      <c r="B15" s="15">
        <v>0</v>
      </c>
      <c r="C15" t="e">
        <v>#DIV/0!</v>
      </c>
      <c r="D15">
        <v>0</v>
      </c>
    </row>
    <row r="16" spans="1:4" ht="64.5">
      <c r="A16" s="14" t="s">
        <v>31</v>
      </c>
      <c r="B16" s="15">
        <v>0</v>
      </c>
      <c r="C16" t="e">
        <v>#DIV/0!</v>
      </c>
      <c r="D16">
        <v>0</v>
      </c>
    </row>
    <row r="17" spans="1:4" ht="39">
      <c r="A17" s="14" t="s">
        <v>32</v>
      </c>
      <c r="B17" s="15">
        <v>0</v>
      </c>
      <c r="C17" t="e">
        <v>#DIV/0!</v>
      </c>
      <c r="D17">
        <v>0</v>
      </c>
    </row>
    <row r="18" spans="1:4" ht="64.5">
      <c r="A18" s="14" t="s">
        <v>34</v>
      </c>
      <c r="B18" s="15">
        <v>0</v>
      </c>
      <c r="C18" t="e">
        <v>#DIV/0!</v>
      </c>
      <c r="D18">
        <v>0</v>
      </c>
    </row>
    <row r="19" spans="1:4" ht="64.5">
      <c r="A19" s="14" t="s">
        <v>35</v>
      </c>
      <c r="B19" s="15">
        <v>0</v>
      </c>
      <c r="C19" t="e">
        <v>#DIV/0!</v>
      </c>
      <c r="D1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C18"/>
  <sheetViews>
    <sheetView zoomScalePageLayoutView="0" workbookViewId="0" topLeftCell="A13">
      <selection activeCell="A1" sqref="A1:K16384"/>
    </sheetView>
  </sheetViews>
  <sheetFormatPr defaultColWidth="9.140625" defaultRowHeight="15"/>
  <sheetData>
    <row r="1" spans="2:3" ht="15">
      <c r="B1" s="20" t="s">
        <v>4</v>
      </c>
      <c r="C1" s="25">
        <v>1</v>
      </c>
    </row>
    <row r="2" spans="2:3" ht="114.75">
      <c r="B2" s="20" t="s">
        <v>26</v>
      </c>
      <c r="C2" s="25">
        <v>2</v>
      </c>
    </row>
    <row r="3" spans="2:3" ht="63.75">
      <c r="B3" s="20" t="s">
        <v>33</v>
      </c>
      <c r="C3" s="25">
        <v>3</v>
      </c>
    </row>
    <row r="4" spans="2:3" ht="63.75">
      <c r="B4" s="20" t="s">
        <v>29</v>
      </c>
      <c r="C4" s="25">
        <v>4</v>
      </c>
    </row>
    <row r="5" spans="2:3" ht="38.25">
      <c r="B5" s="20" t="s">
        <v>5</v>
      </c>
      <c r="C5" s="25">
        <v>5</v>
      </c>
    </row>
    <row r="6" spans="2:3" ht="89.25">
      <c r="B6" s="20" t="s">
        <v>36</v>
      </c>
      <c r="C6" s="25">
        <v>6</v>
      </c>
    </row>
    <row r="7" spans="2:3" ht="76.5">
      <c r="B7" s="20" t="s">
        <v>28</v>
      </c>
      <c r="C7" s="25">
        <v>7</v>
      </c>
    </row>
    <row r="8" spans="2:3" ht="76.5">
      <c r="B8" s="20" t="s">
        <v>22</v>
      </c>
      <c r="C8" s="25">
        <v>8</v>
      </c>
    </row>
    <row r="9" spans="2:3" ht="25.5">
      <c r="B9" s="20" t="s">
        <v>3</v>
      </c>
      <c r="C9" s="25">
        <v>9</v>
      </c>
    </row>
    <row r="10" spans="2:3" ht="114.75">
      <c r="B10" s="20" t="s">
        <v>27</v>
      </c>
      <c r="C10" s="25">
        <v>10</v>
      </c>
    </row>
    <row r="11" spans="2:3" ht="63.75">
      <c r="B11" s="20" t="s">
        <v>23</v>
      </c>
      <c r="C11" s="25">
        <v>11</v>
      </c>
    </row>
    <row r="12" spans="2:3" ht="63.75">
      <c r="B12" s="20" t="s">
        <v>35</v>
      </c>
      <c r="C12" s="25">
        <v>12</v>
      </c>
    </row>
    <row r="13" spans="2:3" ht="38.25">
      <c r="B13" s="20" t="s">
        <v>32</v>
      </c>
      <c r="C13" s="25">
        <v>13</v>
      </c>
    </row>
    <row r="14" spans="2:3" ht="102">
      <c r="B14" s="20" t="s">
        <v>30</v>
      </c>
      <c r="C14" s="25">
        <v>14</v>
      </c>
    </row>
    <row r="15" spans="2:3" ht="38.25">
      <c r="B15" s="20" t="s">
        <v>24</v>
      </c>
      <c r="C15" s="25">
        <v>15</v>
      </c>
    </row>
    <row r="16" spans="2:3" ht="63.75">
      <c r="B16" s="20" t="s">
        <v>34</v>
      </c>
      <c r="C16" s="25">
        <v>16</v>
      </c>
    </row>
    <row r="17" spans="2:3" ht="63.75">
      <c r="B17" s="20" t="s">
        <v>31</v>
      </c>
      <c r="C17" s="25">
        <v>17</v>
      </c>
    </row>
    <row r="18" spans="2:3" ht="102">
      <c r="B18" s="20" t="s">
        <v>25</v>
      </c>
      <c r="C18" s="25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Юсупова Ольга Аркадьевна</dc:creator>
  <cp:keywords/>
  <dc:description/>
  <cp:lastModifiedBy>Заякин Сергей</cp:lastModifiedBy>
  <cp:lastPrinted>2017-04-05T07:21:56Z</cp:lastPrinted>
  <dcterms:created xsi:type="dcterms:W3CDTF">2015-04-24T10:23:32Z</dcterms:created>
  <dcterms:modified xsi:type="dcterms:W3CDTF">2017-04-05T07:26:17Z</dcterms:modified>
  <cp:category/>
  <cp:version/>
  <cp:contentType/>
  <cp:contentStatus/>
</cp:coreProperties>
</file>